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65524" windowWidth="10596" windowHeight="13176" activeTab="0"/>
  </bookViews>
  <sheets>
    <sheet name="List1" sheetId="1" r:id="rId1"/>
    <sheet name="List2" sheetId="2" r:id="rId2"/>
    <sheet name="Lis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<sst xmlns="http://schemas.openxmlformats.org/spreadsheetml/2006/main" count="302" uniqueCount="172">
  <si>
    <t>jméno</t>
  </si>
  <si>
    <t>klub</t>
  </si>
  <si>
    <t>licence</t>
  </si>
  <si>
    <t>1.kolo</t>
  </si>
  <si>
    <t>2.kolo</t>
  </si>
  <si>
    <t>3.kolo</t>
  </si>
  <si>
    <t>4.kolo</t>
  </si>
  <si>
    <t>5.kolo</t>
  </si>
  <si>
    <t>součet</t>
  </si>
  <si>
    <t>F1A</t>
  </si>
  <si>
    <t>1.rozlet</t>
  </si>
  <si>
    <t>F1B</t>
  </si>
  <si>
    <t>Miloslav Fišera</t>
  </si>
  <si>
    <t>528-1</t>
  </si>
  <si>
    <t>MK Klánovice</t>
  </si>
  <si>
    <t>528-2</t>
  </si>
  <si>
    <t>Choceň</t>
  </si>
  <si>
    <t>67-23</t>
  </si>
  <si>
    <t>Holýšov</t>
  </si>
  <si>
    <t>220-7</t>
  </si>
  <si>
    <t>304-1</t>
  </si>
  <si>
    <t>Semily</t>
  </si>
  <si>
    <t>Pňovany</t>
  </si>
  <si>
    <t>398-3</t>
  </si>
  <si>
    <t>308-14</t>
  </si>
  <si>
    <t>222-36</t>
  </si>
  <si>
    <t>50-3</t>
  </si>
  <si>
    <t>BVL</t>
  </si>
  <si>
    <t>50-6</t>
  </si>
  <si>
    <t>318-14</t>
  </si>
  <si>
    <t>206-4</t>
  </si>
  <si>
    <t>Úšava</t>
  </si>
  <si>
    <t>237-7</t>
  </si>
  <si>
    <t>body ČP</t>
  </si>
  <si>
    <t>Číslo soutěže:</t>
  </si>
  <si>
    <t>Kategorie:</t>
  </si>
  <si>
    <t>Pořadatel:</t>
  </si>
  <si>
    <t>Modelklub Klánovice</t>
  </si>
  <si>
    <t>Datum:</t>
  </si>
  <si>
    <t>Místo konání:</t>
  </si>
  <si>
    <t>letiště Hořice Domoslavice</t>
  </si>
  <si>
    <t>Počasí:</t>
  </si>
  <si>
    <t>Ředitel soutěže:</t>
  </si>
  <si>
    <t>Měření:</t>
  </si>
  <si>
    <t>F1A,F1B,F1C</t>
  </si>
  <si>
    <t>kartičková metoda,časoměřiči</t>
  </si>
  <si>
    <t>Blažek</t>
  </si>
  <si>
    <t>Dvořák</t>
  </si>
  <si>
    <t>Fišera</t>
  </si>
  <si>
    <t>Fišerová</t>
  </si>
  <si>
    <t>Frič</t>
  </si>
  <si>
    <t>Gablas</t>
  </si>
  <si>
    <t>Ibehej</t>
  </si>
  <si>
    <t>Janza</t>
  </si>
  <si>
    <t>Jiřinec</t>
  </si>
  <si>
    <t xml:space="preserve">Kulich </t>
  </si>
  <si>
    <t>Náhlovský</t>
  </si>
  <si>
    <t>Němec</t>
  </si>
  <si>
    <t xml:space="preserve">Rössler </t>
  </si>
  <si>
    <t>Sejk</t>
  </si>
  <si>
    <t>Štefka</t>
  </si>
  <si>
    <t>Tauer</t>
  </si>
  <si>
    <t>Vosejpka</t>
  </si>
  <si>
    <t>Vosejpková</t>
  </si>
  <si>
    <t>Zajíc</t>
  </si>
  <si>
    <t>152-199</t>
  </si>
  <si>
    <t>259-10</t>
  </si>
  <si>
    <t>479-3</t>
  </si>
  <si>
    <t>50-2</t>
  </si>
  <si>
    <t>50-5</t>
  </si>
  <si>
    <t>259-7</t>
  </si>
  <si>
    <t>222-50</t>
  </si>
  <si>
    <t>329-6</t>
  </si>
  <si>
    <t>329-7</t>
  </si>
  <si>
    <t>Sezimovo Ústí</t>
  </si>
  <si>
    <t>AEK Chrudim</t>
  </si>
  <si>
    <t>Chrudim</t>
  </si>
  <si>
    <t>Zlín</t>
  </si>
  <si>
    <t>LMK Zlín</t>
  </si>
  <si>
    <t>Břeclav IV.</t>
  </si>
  <si>
    <t>Kopidlno</t>
  </si>
  <si>
    <t>Příjmení</t>
  </si>
  <si>
    <t>Jméno</t>
  </si>
  <si>
    <t>Josef</t>
  </si>
  <si>
    <t>Petr</t>
  </si>
  <si>
    <t>Jan</t>
  </si>
  <si>
    <t>Robert</t>
  </si>
  <si>
    <t>Miloslav</t>
  </si>
  <si>
    <t>Kateřina</t>
  </si>
  <si>
    <t>Dušan</t>
  </si>
  <si>
    <t>Bronislav</t>
  </si>
  <si>
    <t>Jaroslav</t>
  </si>
  <si>
    <t>Rudolf</t>
  </si>
  <si>
    <t>Václav</t>
  </si>
  <si>
    <t>Bohumil</t>
  </si>
  <si>
    <t>Ivo</t>
  </si>
  <si>
    <t>Matouš</t>
  </si>
  <si>
    <t>Jiří</t>
  </si>
  <si>
    <t>Zbyšek</t>
  </si>
  <si>
    <t>Vítek</t>
  </si>
  <si>
    <t>Martin</t>
  </si>
  <si>
    <t>Ondřej</t>
  </si>
  <si>
    <t>Lubomír</t>
  </si>
  <si>
    <t>Tomáš</t>
  </si>
  <si>
    <t>Tereza</t>
  </si>
  <si>
    <t>František ml.</t>
  </si>
  <si>
    <t>Milan</t>
  </si>
  <si>
    <t>jun</t>
  </si>
  <si>
    <t>žák</t>
  </si>
  <si>
    <t>Čihák</t>
  </si>
  <si>
    <t>Fejt</t>
  </si>
  <si>
    <t>příjmení</t>
  </si>
  <si>
    <t>Pavel</t>
  </si>
  <si>
    <t>Uherské Hradiště</t>
  </si>
  <si>
    <t>Dražice</t>
  </si>
  <si>
    <t>F1C</t>
  </si>
  <si>
    <t>Michálek</t>
  </si>
  <si>
    <t>Jindra</t>
  </si>
  <si>
    <t>Fénix Kunovice</t>
  </si>
  <si>
    <t>LMK Praha Zličín</t>
  </si>
  <si>
    <t>Ostrava</t>
  </si>
  <si>
    <t>308-13</t>
  </si>
  <si>
    <t>255-1</t>
  </si>
  <si>
    <t>pořadí</t>
  </si>
  <si>
    <t>součet celkem</t>
  </si>
  <si>
    <t>celkový součet</t>
  </si>
  <si>
    <t>Roman</t>
  </si>
  <si>
    <t>6.kolo</t>
  </si>
  <si>
    <t>7.kolo</t>
  </si>
  <si>
    <t>222-20</t>
  </si>
  <si>
    <t>Nový</t>
  </si>
  <si>
    <t>273-17</t>
  </si>
  <si>
    <t>Teplice</t>
  </si>
  <si>
    <t xml:space="preserve">Malenický </t>
  </si>
  <si>
    <t>445-9</t>
  </si>
  <si>
    <t>Kolář</t>
  </si>
  <si>
    <t>Radovan</t>
  </si>
  <si>
    <t>260-9</t>
  </si>
  <si>
    <t>LMK Studénka</t>
  </si>
  <si>
    <t>Kalandra</t>
  </si>
  <si>
    <t>74-144</t>
  </si>
  <si>
    <t>LMK Praha 4</t>
  </si>
  <si>
    <t>528-7</t>
  </si>
  <si>
    <t>Leopold</t>
  </si>
  <si>
    <t>260-10</t>
  </si>
  <si>
    <t>Adam</t>
  </si>
  <si>
    <t>junioři a žáci</t>
  </si>
  <si>
    <t>junioři</t>
  </si>
  <si>
    <t>ČESKÝ POHÁR F1A,F1B,F1C 2014 PRAHA KLÁNOVICE</t>
  </si>
  <si>
    <t>Le.č.236</t>
  </si>
  <si>
    <t>Papež</t>
  </si>
  <si>
    <t>376-10</t>
  </si>
  <si>
    <t>LMK Prachatice</t>
  </si>
  <si>
    <t xml:space="preserve">Daniel </t>
  </si>
  <si>
    <t>67-07</t>
  </si>
  <si>
    <t>376-11</t>
  </si>
  <si>
    <t>222-28</t>
  </si>
  <si>
    <t>Urban</t>
  </si>
  <si>
    <t>Vladislav</t>
  </si>
  <si>
    <t>337-5</t>
  </si>
  <si>
    <t>Chlumec nad Cidlinou</t>
  </si>
  <si>
    <t>Horák</t>
  </si>
  <si>
    <t>Ladislav</t>
  </si>
  <si>
    <t>23028</t>
  </si>
  <si>
    <t>Kanada</t>
  </si>
  <si>
    <t>Hartl</t>
  </si>
  <si>
    <t>156-11</t>
  </si>
  <si>
    <t>25.-26.4.2015</t>
  </si>
  <si>
    <t>oblačno,vítr 0-2 m/s západní směr,11°C až 20°C</t>
  </si>
  <si>
    <t>Botek</t>
  </si>
  <si>
    <t>308-2</t>
  </si>
  <si>
    <t xml:space="preserve">Dvořák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</si>
</sst>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41" fillId="0" borderId="2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0" fontId="4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0"/>
  <sheetViews>
    <sheetView tabSelected="1" zoomScalePageLayoutView="0" workbookViewId="0" topLeftCell="A1">
      <selection activeCell="S31" sqref="S31"/>
    </sheetView>
  </sheetViews>
  <sheetFormatPr defaultColWidth="9.140625" defaultRowHeight="12.75"/>
  <cols>
    <col min="1" max="1" width="6.7109375" style="1" customWidth="1"/>
    <col min="2" max="2" width="16.57421875" style="11" customWidth="1"/>
    <col min="3" max="3" width="11.8515625" style="11" bestFit="1" customWidth="1"/>
    <col min="4" max="4" width="5.57421875" style="18" customWidth="1"/>
    <col min="5" max="5" width="10.28125" style="5" customWidth="1"/>
    <col min="6" max="6" width="20.8515625" style="5" customWidth="1"/>
    <col min="7" max="12" width="7.28125" style="5" customWidth="1"/>
    <col min="13" max="13" width="8.57421875" style="5" customWidth="1"/>
    <col min="14" max="14" width="10.7109375" style="5" customWidth="1"/>
    <col min="15" max="20" width="8.7109375" style="5" customWidth="1"/>
    <col min="21" max="21" width="6.28125" style="0" customWidth="1"/>
    <col min="23" max="46" width="9.140625" style="6" customWidth="1"/>
  </cols>
  <sheetData>
    <row r="1" spans="1:20" ht="27.75" customHeight="1">
      <c r="A1" s="96" t="s">
        <v>148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4" ht="15" customHeight="1">
      <c r="A2" s="7"/>
      <c r="D2" s="45"/>
    </row>
    <row r="3" spans="1:14" ht="15" customHeight="1">
      <c r="A3" s="7"/>
      <c r="B3" s="11" t="s">
        <v>34</v>
      </c>
      <c r="D3" s="58"/>
      <c r="E3" s="97" t="s">
        <v>149</v>
      </c>
      <c r="F3" s="94"/>
      <c r="G3" s="94"/>
      <c r="H3" s="94"/>
      <c r="I3" s="94"/>
      <c r="J3" s="94"/>
      <c r="K3" s="94"/>
      <c r="L3" s="94"/>
      <c r="M3" s="94"/>
      <c r="N3" s="94"/>
    </row>
    <row r="4" spans="1:14" ht="15" customHeight="1">
      <c r="A4" s="7"/>
      <c r="B4" s="11" t="s">
        <v>35</v>
      </c>
      <c r="D4" s="58"/>
      <c r="E4" s="94" t="s">
        <v>44</v>
      </c>
      <c r="F4" s="94"/>
      <c r="G4" s="94"/>
      <c r="H4" s="94"/>
      <c r="I4" s="94"/>
      <c r="J4" s="94"/>
      <c r="K4" s="94"/>
      <c r="L4" s="94"/>
      <c r="M4" s="94"/>
      <c r="N4" s="94"/>
    </row>
    <row r="5" spans="1:14" ht="15" customHeight="1">
      <c r="A5" s="7"/>
      <c r="B5" s="11" t="s">
        <v>36</v>
      </c>
      <c r="D5" s="58"/>
      <c r="E5" s="94" t="s">
        <v>37</v>
      </c>
      <c r="F5" s="94"/>
      <c r="G5" s="94"/>
      <c r="H5" s="94"/>
      <c r="I5" s="94"/>
      <c r="J5" s="94"/>
      <c r="K5" s="94"/>
      <c r="L5" s="94"/>
      <c r="M5" s="94"/>
      <c r="N5" s="94"/>
    </row>
    <row r="6" spans="1:14" ht="15" customHeight="1">
      <c r="A6" s="7"/>
      <c r="B6" s="11" t="s">
        <v>38</v>
      </c>
      <c r="D6" s="58"/>
      <c r="E6" s="98" t="s">
        <v>167</v>
      </c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>
      <c r="A7" s="7"/>
      <c r="B7" s="11" t="s">
        <v>39</v>
      </c>
      <c r="D7" s="58"/>
      <c r="E7" s="94" t="s">
        <v>40</v>
      </c>
      <c r="F7" s="94"/>
      <c r="G7" s="94"/>
      <c r="H7" s="94"/>
      <c r="I7" s="94"/>
      <c r="J7" s="94"/>
      <c r="K7" s="94"/>
      <c r="L7" s="94"/>
      <c r="M7" s="94"/>
      <c r="N7" s="94"/>
    </row>
    <row r="8" spans="1:14" ht="15" customHeight="1">
      <c r="A8" s="7"/>
      <c r="B8" s="11" t="s">
        <v>41</v>
      </c>
      <c r="D8" s="58"/>
      <c r="E8" s="97" t="s">
        <v>168</v>
      </c>
      <c r="F8" s="94"/>
      <c r="G8" s="94"/>
      <c r="H8" s="94"/>
      <c r="I8" s="94"/>
      <c r="J8" s="94"/>
      <c r="K8" s="94"/>
      <c r="L8" s="94"/>
      <c r="M8" s="94"/>
      <c r="N8" s="94"/>
    </row>
    <row r="9" spans="1:14" ht="15" customHeight="1">
      <c r="A9" s="7"/>
      <c r="B9" s="11" t="s">
        <v>42</v>
      </c>
      <c r="D9" s="58"/>
      <c r="E9" s="94" t="s">
        <v>12</v>
      </c>
      <c r="F9" s="94"/>
      <c r="G9" s="94"/>
      <c r="H9" s="94"/>
      <c r="I9" s="94"/>
      <c r="J9" s="94"/>
      <c r="K9" s="94"/>
      <c r="L9" s="94"/>
      <c r="M9" s="94"/>
      <c r="N9" s="94"/>
    </row>
    <row r="10" spans="1:14" ht="15" customHeight="1">
      <c r="A10" s="7"/>
      <c r="B10" s="11" t="s">
        <v>43</v>
      </c>
      <c r="D10" s="58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</row>
    <row r="11" spans="1:14" ht="15" customHeight="1">
      <c r="A11" s="7"/>
      <c r="D11" s="58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4" ht="15" customHeight="1">
      <c r="A12" s="7"/>
      <c r="D12" s="58"/>
    </row>
    <row r="13" spans="1:4" ht="26.25" customHeight="1" thickBot="1">
      <c r="A13" s="7"/>
      <c r="B13" s="90" t="s">
        <v>9</v>
      </c>
      <c r="D13" s="58"/>
    </row>
    <row r="14" spans="1:17" ht="26.25" customHeight="1" thickBot="1">
      <c r="A14" s="36" t="s">
        <v>123</v>
      </c>
      <c r="B14" s="46" t="s">
        <v>81</v>
      </c>
      <c r="C14" s="46" t="s">
        <v>82</v>
      </c>
      <c r="D14" s="47"/>
      <c r="E14" s="47" t="s">
        <v>2</v>
      </c>
      <c r="F14" s="47" t="s">
        <v>1</v>
      </c>
      <c r="G14" s="47" t="s">
        <v>3</v>
      </c>
      <c r="H14" s="47" t="s">
        <v>4</v>
      </c>
      <c r="I14" s="47" t="s">
        <v>5</v>
      </c>
      <c r="J14" s="47" t="s">
        <v>6</v>
      </c>
      <c r="K14" s="47" t="s">
        <v>7</v>
      </c>
      <c r="L14" s="47" t="s">
        <v>127</v>
      </c>
      <c r="M14" s="47" t="s">
        <v>128</v>
      </c>
      <c r="N14" s="37" t="s">
        <v>8</v>
      </c>
      <c r="O14" s="47" t="s">
        <v>10</v>
      </c>
      <c r="P14" s="38" t="s">
        <v>124</v>
      </c>
      <c r="Q14" s="39" t="s">
        <v>33</v>
      </c>
    </row>
    <row r="15" spans="1:45" s="2" customFormat="1" ht="15.75" customHeight="1" thickTop="1">
      <c r="A15" s="29">
        <v>1</v>
      </c>
      <c r="B15" s="59" t="s">
        <v>50</v>
      </c>
      <c r="C15" s="31" t="s">
        <v>89</v>
      </c>
      <c r="D15" s="51"/>
      <c r="E15" s="32" t="s">
        <v>19</v>
      </c>
      <c r="F15" s="33" t="s">
        <v>76</v>
      </c>
      <c r="G15" s="34">
        <v>180</v>
      </c>
      <c r="H15" s="34">
        <v>180</v>
      </c>
      <c r="I15" s="34">
        <v>180</v>
      </c>
      <c r="J15" s="34">
        <v>180</v>
      </c>
      <c r="K15" s="34">
        <v>180</v>
      </c>
      <c r="L15" s="34">
        <v>180</v>
      </c>
      <c r="M15" s="34">
        <v>180</v>
      </c>
      <c r="N15" s="35">
        <f aca="true" t="shared" si="0" ref="N15:N39">SUM(G15:M15)</f>
        <v>1260</v>
      </c>
      <c r="O15" s="34">
        <v>313</v>
      </c>
      <c r="P15" s="44">
        <f aca="true" t="shared" si="1" ref="P15:P39">SUM(N15:O15)</f>
        <v>1573</v>
      </c>
      <c r="Q15" s="60">
        <v>25</v>
      </c>
      <c r="R15" s="4"/>
      <c r="S15" s="4"/>
      <c r="T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3" s="2" customFormat="1" ht="15">
      <c r="A16" s="21">
        <v>2</v>
      </c>
      <c r="B16" s="61" t="s">
        <v>62</v>
      </c>
      <c r="C16" s="14" t="s">
        <v>85</v>
      </c>
      <c r="D16" s="53"/>
      <c r="E16" s="16" t="s">
        <v>26</v>
      </c>
      <c r="F16" s="9" t="s">
        <v>27</v>
      </c>
      <c r="G16" s="19">
        <v>180</v>
      </c>
      <c r="H16" s="19">
        <v>180</v>
      </c>
      <c r="I16" s="19">
        <v>180</v>
      </c>
      <c r="J16" s="19">
        <v>180</v>
      </c>
      <c r="K16" s="19">
        <v>180</v>
      </c>
      <c r="L16" s="19">
        <v>180</v>
      </c>
      <c r="M16" s="19">
        <v>180</v>
      </c>
      <c r="N16" s="20">
        <f t="shared" si="0"/>
        <v>1260</v>
      </c>
      <c r="O16" s="19">
        <v>310</v>
      </c>
      <c r="P16" s="40">
        <f t="shared" si="1"/>
        <v>1570</v>
      </c>
      <c r="Q16" s="62">
        <v>20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s="2" customFormat="1" ht="15">
      <c r="A17" s="89">
        <v>3</v>
      </c>
      <c r="B17" s="61" t="s">
        <v>150</v>
      </c>
      <c r="C17" s="14" t="s">
        <v>93</v>
      </c>
      <c r="D17" s="53"/>
      <c r="E17" s="16" t="s">
        <v>155</v>
      </c>
      <c r="F17" s="9" t="s">
        <v>27</v>
      </c>
      <c r="G17" s="19">
        <v>180</v>
      </c>
      <c r="H17" s="19">
        <v>180</v>
      </c>
      <c r="I17" s="19">
        <v>180</v>
      </c>
      <c r="J17" s="19">
        <v>180</v>
      </c>
      <c r="K17" s="19">
        <v>180</v>
      </c>
      <c r="L17" s="19">
        <v>180</v>
      </c>
      <c r="M17" s="19">
        <v>180</v>
      </c>
      <c r="N17" s="20">
        <f t="shared" si="0"/>
        <v>1260</v>
      </c>
      <c r="O17" s="19">
        <v>273</v>
      </c>
      <c r="P17" s="40">
        <f t="shared" si="1"/>
        <v>1533</v>
      </c>
      <c r="Q17" s="62">
        <v>15</v>
      </c>
      <c r="R17" s="5"/>
      <c r="S17" s="5"/>
      <c r="T17" s="5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s="2" customFormat="1" ht="15">
      <c r="A18" s="21">
        <v>4</v>
      </c>
      <c r="B18" s="61" t="s">
        <v>56</v>
      </c>
      <c r="C18" s="14" t="s">
        <v>97</v>
      </c>
      <c r="D18" s="53"/>
      <c r="E18" s="16" t="s">
        <v>20</v>
      </c>
      <c r="F18" s="9" t="s">
        <v>21</v>
      </c>
      <c r="G18" s="19">
        <v>180</v>
      </c>
      <c r="H18" s="19">
        <v>180</v>
      </c>
      <c r="I18" s="19">
        <v>180</v>
      </c>
      <c r="J18" s="19">
        <v>180</v>
      </c>
      <c r="K18" s="19">
        <v>180</v>
      </c>
      <c r="L18" s="19">
        <v>180</v>
      </c>
      <c r="M18" s="19">
        <v>180</v>
      </c>
      <c r="N18" s="20">
        <f t="shared" si="0"/>
        <v>1260</v>
      </c>
      <c r="O18" s="19">
        <v>271</v>
      </c>
      <c r="P18" s="40">
        <f t="shared" si="1"/>
        <v>1531</v>
      </c>
      <c r="Q18" s="62">
        <v>12</v>
      </c>
      <c r="S18" s="4"/>
      <c r="T18" s="4"/>
      <c r="U18" s="4"/>
      <c r="V18" s="4"/>
      <c r="W18" s="4"/>
      <c r="X18" s="4"/>
      <c r="Y18" s="4"/>
      <c r="Z18" s="4">
        <v>3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s="2" customFormat="1" ht="15">
      <c r="A19" s="89">
        <v>5</v>
      </c>
      <c r="B19" s="61" t="s">
        <v>58</v>
      </c>
      <c r="C19" s="14" t="s">
        <v>153</v>
      </c>
      <c r="D19" s="53"/>
      <c r="E19" s="16" t="s">
        <v>154</v>
      </c>
      <c r="F19" s="9" t="s">
        <v>16</v>
      </c>
      <c r="G19" s="19">
        <v>180</v>
      </c>
      <c r="H19" s="19">
        <v>180</v>
      </c>
      <c r="I19" s="19">
        <v>180</v>
      </c>
      <c r="J19" s="19">
        <v>180</v>
      </c>
      <c r="K19" s="19">
        <v>180</v>
      </c>
      <c r="L19" s="19">
        <v>180</v>
      </c>
      <c r="M19" s="19">
        <v>180</v>
      </c>
      <c r="N19" s="20">
        <f t="shared" si="0"/>
        <v>1260</v>
      </c>
      <c r="O19" s="19">
        <v>237</v>
      </c>
      <c r="P19" s="40">
        <f t="shared" si="1"/>
        <v>1497</v>
      </c>
      <c r="Q19" s="62">
        <v>10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s="2" customFormat="1" ht="15">
      <c r="A20" s="21">
        <v>6</v>
      </c>
      <c r="B20" s="61" t="s">
        <v>52</v>
      </c>
      <c r="C20" s="14" t="s">
        <v>89</v>
      </c>
      <c r="D20" s="53"/>
      <c r="E20" s="16" t="s">
        <v>32</v>
      </c>
      <c r="F20" s="9" t="s">
        <v>18</v>
      </c>
      <c r="G20" s="19">
        <v>180</v>
      </c>
      <c r="H20" s="19">
        <v>180</v>
      </c>
      <c r="I20" s="19">
        <v>180</v>
      </c>
      <c r="J20" s="19">
        <v>180</v>
      </c>
      <c r="K20" s="19">
        <v>180</v>
      </c>
      <c r="L20" s="19">
        <v>180</v>
      </c>
      <c r="M20" s="19">
        <v>180</v>
      </c>
      <c r="N20" s="20">
        <f t="shared" si="0"/>
        <v>1260</v>
      </c>
      <c r="O20" s="19">
        <v>220</v>
      </c>
      <c r="P20" s="40">
        <f t="shared" si="1"/>
        <v>1480</v>
      </c>
      <c r="Q20" s="62">
        <v>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s="2" customFormat="1" ht="15">
      <c r="A21" s="89">
        <v>7</v>
      </c>
      <c r="B21" s="61" t="s">
        <v>58</v>
      </c>
      <c r="C21" s="14" t="s">
        <v>99</v>
      </c>
      <c r="D21" s="53" t="s">
        <v>108</v>
      </c>
      <c r="E21" s="16" t="s">
        <v>17</v>
      </c>
      <c r="F21" s="9" t="s">
        <v>16</v>
      </c>
      <c r="G21" s="19">
        <v>180</v>
      </c>
      <c r="H21" s="19">
        <v>180</v>
      </c>
      <c r="I21" s="19">
        <v>180</v>
      </c>
      <c r="J21" s="19">
        <v>180</v>
      </c>
      <c r="K21" s="19">
        <v>180</v>
      </c>
      <c r="L21" s="19">
        <v>180</v>
      </c>
      <c r="M21" s="19">
        <v>180</v>
      </c>
      <c r="N21" s="20">
        <f t="shared" si="0"/>
        <v>1260</v>
      </c>
      <c r="O21" s="19">
        <v>201</v>
      </c>
      <c r="P21" s="40">
        <f t="shared" si="1"/>
        <v>1461</v>
      </c>
      <c r="Q21" s="62">
        <v>8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s="2" customFormat="1" ht="15">
      <c r="A22" s="21">
        <v>8</v>
      </c>
      <c r="B22" s="61" t="s">
        <v>54</v>
      </c>
      <c r="C22" s="14" t="s">
        <v>93</v>
      </c>
      <c r="D22" s="53"/>
      <c r="E22" s="16" t="s">
        <v>67</v>
      </c>
      <c r="F22" s="9" t="s">
        <v>22</v>
      </c>
      <c r="G22" s="19">
        <v>180</v>
      </c>
      <c r="H22" s="19">
        <v>180</v>
      </c>
      <c r="I22" s="19">
        <v>180</v>
      </c>
      <c r="J22" s="19">
        <v>180</v>
      </c>
      <c r="K22" s="19">
        <v>180</v>
      </c>
      <c r="L22" s="19">
        <v>180</v>
      </c>
      <c r="M22" s="19">
        <v>180</v>
      </c>
      <c r="N22" s="20">
        <f t="shared" si="0"/>
        <v>1260</v>
      </c>
      <c r="O22" s="19">
        <v>196</v>
      </c>
      <c r="P22" s="40">
        <f t="shared" si="1"/>
        <v>1456</v>
      </c>
      <c r="Q22" s="62">
        <v>7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s="2" customFormat="1" ht="15">
      <c r="A23" s="89">
        <v>9</v>
      </c>
      <c r="B23" s="61" t="s">
        <v>46</v>
      </c>
      <c r="C23" s="14" t="s">
        <v>145</v>
      </c>
      <c r="D23" s="53"/>
      <c r="E23" s="16" t="s">
        <v>156</v>
      </c>
      <c r="F23" s="9" t="s">
        <v>74</v>
      </c>
      <c r="G23" s="19">
        <v>180</v>
      </c>
      <c r="H23" s="19">
        <v>180</v>
      </c>
      <c r="I23" s="19">
        <v>180</v>
      </c>
      <c r="J23" s="19">
        <v>180</v>
      </c>
      <c r="K23" s="19">
        <v>180</v>
      </c>
      <c r="L23" s="19">
        <v>180</v>
      </c>
      <c r="M23" s="19">
        <v>180</v>
      </c>
      <c r="N23" s="20">
        <f t="shared" si="0"/>
        <v>1260</v>
      </c>
      <c r="O23" s="19">
        <v>187</v>
      </c>
      <c r="P23" s="40">
        <f t="shared" si="1"/>
        <v>1447</v>
      </c>
      <c r="Q23" s="62">
        <v>6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s="2" customFormat="1" ht="15">
      <c r="A24" s="21">
        <v>10</v>
      </c>
      <c r="B24" s="61" t="s">
        <v>53</v>
      </c>
      <c r="C24" s="14" t="s">
        <v>92</v>
      </c>
      <c r="D24" s="53"/>
      <c r="E24" s="16" t="s">
        <v>30</v>
      </c>
      <c r="F24" s="9" t="s">
        <v>31</v>
      </c>
      <c r="G24" s="19">
        <v>180</v>
      </c>
      <c r="H24" s="19">
        <v>180</v>
      </c>
      <c r="I24" s="19">
        <v>180</v>
      </c>
      <c r="J24" s="19">
        <v>180</v>
      </c>
      <c r="K24" s="19">
        <v>180</v>
      </c>
      <c r="L24" s="19">
        <v>180</v>
      </c>
      <c r="M24" s="19">
        <v>180</v>
      </c>
      <c r="N24" s="20">
        <f t="shared" si="0"/>
        <v>1260</v>
      </c>
      <c r="O24" s="19">
        <v>170</v>
      </c>
      <c r="P24" s="40">
        <f t="shared" si="1"/>
        <v>1430</v>
      </c>
      <c r="Q24" s="62">
        <v>5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s="2" customFormat="1" ht="15">
      <c r="A25" s="89">
        <v>11</v>
      </c>
      <c r="B25" s="61" t="s">
        <v>63</v>
      </c>
      <c r="C25" s="14" t="s">
        <v>104</v>
      </c>
      <c r="D25" s="53"/>
      <c r="E25" s="16" t="s">
        <v>28</v>
      </c>
      <c r="F25" s="9" t="s">
        <v>27</v>
      </c>
      <c r="G25" s="19">
        <v>180</v>
      </c>
      <c r="H25" s="19">
        <v>180</v>
      </c>
      <c r="I25" s="19">
        <v>180</v>
      </c>
      <c r="J25" s="19">
        <v>180</v>
      </c>
      <c r="K25" s="19">
        <v>180</v>
      </c>
      <c r="L25" s="19">
        <v>180</v>
      </c>
      <c r="M25" s="19">
        <v>180</v>
      </c>
      <c r="N25" s="20">
        <f t="shared" si="0"/>
        <v>1260</v>
      </c>
      <c r="O25" s="19">
        <v>0</v>
      </c>
      <c r="P25" s="40">
        <f t="shared" si="1"/>
        <v>1260</v>
      </c>
      <c r="Q25" s="62">
        <v>4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s="2" customFormat="1" ht="15">
      <c r="A26" s="21">
        <v>12</v>
      </c>
      <c r="B26" s="61" t="s">
        <v>47</v>
      </c>
      <c r="C26" s="14" t="s">
        <v>86</v>
      </c>
      <c r="D26" s="53"/>
      <c r="E26" s="16" t="s">
        <v>65</v>
      </c>
      <c r="F26" s="9" t="s">
        <v>75</v>
      </c>
      <c r="G26" s="19">
        <v>180</v>
      </c>
      <c r="H26" s="19">
        <v>180</v>
      </c>
      <c r="I26" s="19">
        <v>178</v>
      </c>
      <c r="J26" s="19">
        <v>180</v>
      </c>
      <c r="K26" s="19">
        <v>180</v>
      </c>
      <c r="L26" s="19">
        <v>180</v>
      </c>
      <c r="M26" s="19">
        <v>156</v>
      </c>
      <c r="N26" s="20">
        <f t="shared" si="0"/>
        <v>1234</v>
      </c>
      <c r="O26" s="19"/>
      <c r="P26" s="40">
        <f t="shared" si="1"/>
        <v>1234</v>
      </c>
      <c r="Q26" s="62">
        <v>2.5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s="2" customFormat="1" ht="15">
      <c r="A27" s="89">
        <v>13</v>
      </c>
      <c r="B27" s="61" t="s">
        <v>55</v>
      </c>
      <c r="C27" s="15" t="s">
        <v>95</v>
      </c>
      <c r="D27" s="53"/>
      <c r="E27" s="17" t="s">
        <v>68</v>
      </c>
      <c r="F27" s="10" t="s">
        <v>27</v>
      </c>
      <c r="G27" s="19">
        <v>180</v>
      </c>
      <c r="H27" s="19">
        <v>154</v>
      </c>
      <c r="I27" s="19">
        <v>180</v>
      </c>
      <c r="J27" s="19">
        <v>180</v>
      </c>
      <c r="K27" s="19">
        <v>180</v>
      </c>
      <c r="L27" s="19">
        <v>180</v>
      </c>
      <c r="M27" s="19">
        <v>180</v>
      </c>
      <c r="N27" s="20">
        <f t="shared" si="0"/>
        <v>1234</v>
      </c>
      <c r="O27" s="19"/>
      <c r="P27" s="40">
        <f t="shared" si="1"/>
        <v>1234</v>
      </c>
      <c r="Q27" s="62">
        <v>2.5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s="2" customFormat="1" ht="15">
      <c r="A28" s="21">
        <v>14</v>
      </c>
      <c r="B28" s="61" t="s">
        <v>61</v>
      </c>
      <c r="C28" s="14" t="s">
        <v>91</v>
      </c>
      <c r="D28" s="53"/>
      <c r="E28" s="16" t="s">
        <v>72</v>
      </c>
      <c r="F28" s="9" t="s">
        <v>22</v>
      </c>
      <c r="G28" s="19">
        <v>180</v>
      </c>
      <c r="H28" s="19">
        <v>152</v>
      </c>
      <c r="I28" s="19">
        <v>180</v>
      </c>
      <c r="J28" s="19">
        <v>180</v>
      </c>
      <c r="K28" s="19">
        <v>180</v>
      </c>
      <c r="L28" s="19">
        <v>180</v>
      </c>
      <c r="M28" s="19">
        <v>180</v>
      </c>
      <c r="N28" s="20">
        <f t="shared" si="0"/>
        <v>1232</v>
      </c>
      <c r="O28" s="19"/>
      <c r="P28" s="40">
        <f t="shared" si="1"/>
        <v>1232</v>
      </c>
      <c r="Q28" s="62">
        <v>1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s="2" customFormat="1" ht="15">
      <c r="A29" s="89">
        <v>15</v>
      </c>
      <c r="B29" s="61" t="s">
        <v>150</v>
      </c>
      <c r="C29" s="15" t="s">
        <v>84</v>
      </c>
      <c r="D29" s="53"/>
      <c r="E29" s="17" t="s">
        <v>151</v>
      </c>
      <c r="F29" s="10" t="s">
        <v>152</v>
      </c>
      <c r="G29" s="19">
        <v>180</v>
      </c>
      <c r="H29" s="19">
        <v>180</v>
      </c>
      <c r="I29" s="19">
        <v>150</v>
      </c>
      <c r="J29" s="19">
        <v>180</v>
      </c>
      <c r="K29" s="19">
        <v>180</v>
      </c>
      <c r="L29" s="19">
        <v>180</v>
      </c>
      <c r="M29" s="19">
        <v>180</v>
      </c>
      <c r="N29" s="20">
        <f t="shared" si="0"/>
        <v>1230</v>
      </c>
      <c r="O29" s="19"/>
      <c r="P29" s="40">
        <f t="shared" si="1"/>
        <v>1230</v>
      </c>
      <c r="Q29" s="62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s="2" customFormat="1" ht="15">
      <c r="A30" s="21">
        <v>16</v>
      </c>
      <c r="B30" s="61" t="s">
        <v>57</v>
      </c>
      <c r="C30" s="14" t="s">
        <v>98</v>
      </c>
      <c r="D30" s="53"/>
      <c r="E30" s="16" t="s">
        <v>70</v>
      </c>
      <c r="F30" s="9" t="s">
        <v>78</v>
      </c>
      <c r="G30" s="19">
        <v>180</v>
      </c>
      <c r="H30" s="19">
        <v>180</v>
      </c>
      <c r="I30" s="19">
        <v>180</v>
      </c>
      <c r="J30" s="19">
        <v>180</v>
      </c>
      <c r="K30" s="19">
        <v>150</v>
      </c>
      <c r="L30" s="19">
        <v>180</v>
      </c>
      <c r="M30" s="19">
        <v>180</v>
      </c>
      <c r="N30" s="20">
        <f t="shared" si="0"/>
        <v>1230</v>
      </c>
      <c r="O30" s="19"/>
      <c r="P30" s="40">
        <f t="shared" si="1"/>
        <v>1230</v>
      </c>
      <c r="Q30" s="62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s="2" customFormat="1" ht="15">
      <c r="A31" s="89">
        <v>17</v>
      </c>
      <c r="B31" s="61" t="s">
        <v>51</v>
      </c>
      <c r="C31" s="14" t="s">
        <v>90</v>
      </c>
      <c r="D31" s="53"/>
      <c r="E31" s="16" t="s">
        <v>66</v>
      </c>
      <c r="F31" s="9" t="s">
        <v>77</v>
      </c>
      <c r="G31" s="19">
        <v>156</v>
      </c>
      <c r="H31" s="19">
        <v>180</v>
      </c>
      <c r="I31" s="19">
        <v>180</v>
      </c>
      <c r="J31" s="19">
        <v>162</v>
      </c>
      <c r="K31" s="19">
        <v>180</v>
      </c>
      <c r="L31" s="19">
        <v>180</v>
      </c>
      <c r="M31" s="19">
        <v>180</v>
      </c>
      <c r="N31" s="20">
        <f t="shared" si="0"/>
        <v>1218</v>
      </c>
      <c r="O31" s="19"/>
      <c r="P31" s="40">
        <f t="shared" si="1"/>
        <v>1218</v>
      </c>
      <c r="Q31" s="62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s="2" customFormat="1" ht="15">
      <c r="A32" s="21">
        <v>18</v>
      </c>
      <c r="B32" s="61" t="s">
        <v>55</v>
      </c>
      <c r="C32" s="15" t="s">
        <v>96</v>
      </c>
      <c r="D32" s="63" t="s">
        <v>108</v>
      </c>
      <c r="E32" s="17" t="s">
        <v>69</v>
      </c>
      <c r="F32" s="10" t="s">
        <v>27</v>
      </c>
      <c r="G32" s="19">
        <v>136</v>
      </c>
      <c r="H32" s="19">
        <v>180</v>
      </c>
      <c r="I32" s="19">
        <v>180</v>
      </c>
      <c r="J32" s="19">
        <v>180</v>
      </c>
      <c r="K32" s="19">
        <v>180</v>
      </c>
      <c r="L32" s="19">
        <v>180</v>
      </c>
      <c r="M32" s="19">
        <v>180</v>
      </c>
      <c r="N32" s="20">
        <f t="shared" si="0"/>
        <v>1216</v>
      </c>
      <c r="O32" s="19"/>
      <c r="P32" s="40">
        <f t="shared" si="1"/>
        <v>1216</v>
      </c>
      <c r="Q32" s="62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2" customFormat="1" ht="15">
      <c r="A33" s="89">
        <v>19</v>
      </c>
      <c r="B33" s="61" t="s">
        <v>61</v>
      </c>
      <c r="C33" s="68" t="s">
        <v>103</v>
      </c>
      <c r="D33" s="53" t="s">
        <v>108</v>
      </c>
      <c r="E33" s="69" t="s">
        <v>73</v>
      </c>
      <c r="F33" s="63" t="s">
        <v>22</v>
      </c>
      <c r="G33" s="19">
        <v>180</v>
      </c>
      <c r="H33" s="19">
        <v>180</v>
      </c>
      <c r="I33" s="19">
        <v>180</v>
      </c>
      <c r="J33" s="19">
        <v>144</v>
      </c>
      <c r="K33" s="19">
        <v>180</v>
      </c>
      <c r="L33" s="19">
        <v>180</v>
      </c>
      <c r="M33" s="19">
        <v>166</v>
      </c>
      <c r="N33" s="20">
        <f t="shared" si="0"/>
        <v>1210</v>
      </c>
      <c r="O33" s="19"/>
      <c r="P33" s="40">
        <f t="shared" si="1"/>
        <v>1210</v>
      </c>
      <c r="Q33" s="62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s="2" customFormat="1" ht="15">
      <c r="A34" s="21">
        <v>20</v>
      </c>
      <c r="B34" s="61" t="s">
        <v>48</v>
      </c>
      <c r="C34" s="14" t="s">
        <v>87</v>
      </c>
      <c r="D34" s="53"/>
      <c r="E34" s="16" t="s">
        <v>13</v>
      </c>
      <c r="F34" s="9" t="s">
        <v>14</v>
      </c>
      <c r="G34" s="19">
        <v>180</v>
      </c>
      <c r="H34" s="19">
        <v>180</v>
      </c>
      <c r="I34" s="19">
        <v>111</v>
      </c>
      <c r="J34" s="19">
        <v>180</v>
      </c>
      <c r="K34" s="19">
        <v>180</v>
      </c>
      <c r="L34" s="19">
        <v>180</v>
      </c>
      <c r="M34" s="19">
        <v>180</v>
      </c>
      <c r="N34" s="20">
        <f t="shared" si="0"/>
        <v>1191</v>
      </c>
      <c r="O34" s="19"/>
      <c r="P34" s="40">
        <f t="shared" si="1"/>
        <v>1191</v>
      </c>
      <c r="Q34" s="41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s="2" customFormat="1" ht="15">
      <c r="A35" s="89">
        <v>21</v>
      </c>
      <c r="B35" s="61" t="s">
        <v>60</v>
      </c>
      <c r="C35" s="14" t="s">
        <v>102</v>
      </c>
      <c r="D35" s="53"/>
      <c r="E35" s="16" t="s">
        <v>23</v>
      </c>
      <c r="F35" s="9" t="s">
        <v>79</v>
      </c>
      <c r="G35" s="19">
        <v>180</v>
      </c>
      <c r="H35" s="19">
        <v>180</v>
      </c>
      <c r="I35" s="19">
        <v>180</v>
      </c>
      <c r="J35" s="19">
        <v>180</v>
      </c>
      <c r="K35" s="19">
        <v>180</v>
      </c>
      <c r="L35" s="19">
        <v>180</v>
      </c>
      <c r="M35" s="19">
        <v>98</v>
      </c>
      <c r="N35" s="20">
        <f t="shared" si="0"/>
        <v>1178</v>
      </c>
      <c r="O35" s="19"/>
      <c r="P35" s="40">
        <f t="shared" si="1"/>
        <v>1178</v>
      </c>
      <c r="Q35" s="41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2" customFormat="1" ht="15">
      <c r="A36" s="21">
        <v>22</v>
      </c>
      <c r="B36" s="61" t="s">
        <v>64</v>
      </c>
      <c r="C36" s="15" t="s">
        <v>105</v>
      </c>
      <c r="D36" s="53" t="s">
        <v>107</v>
      </c>
      <c r="E36" s="16" t="s">
        <v>29</v>
      </c>
      <c r="F36" s="9" t="s">
        <v>80</v>
      </c>
      <c r="G36" s="19">
        <v>153</v>
      </c>
      <c r="H36" s="19">
        <v>180</v>
      </c>
      <c r="I36" s="19">
        <v>180</v>
      </c>
      <c r="J36" s="19">
        <v>180</v>
      </c>
      <c r="K36" s="19">
        <v>122</v>
      </c>
      <c r="L36" s="19">
        <v>180</v>
      </c>
      <c r="M36" s="19">
        <v>180</v>
      </c>
      <c r="N36" s="20">
        <f t="shared" si="0"/>
        <v>1175</v>
      </c>
      <c r="O36" s="19"/>
      <c r="P36" s="40">
        <f t="shared" si="1"/>
        <v>1175</v>
      </c>
      <c r="Q36" s="62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2" customFormat="1" ht="15">
      <c r="A37" s="89">
        <v>23</v>
      </c>
      <c r="B37" s="61" t="s">
        <v>46</v>
      </c>
      <c r="C37" s="14" t="s">
        <v>83</v>
      </c>
      <c r="D37" s="53"/>
      <c r="E37" s="16" t="s">
        <v>129</v>
      </c>
      <c r="F37" s="9" t="s">
        <v>74</v>
      </c>
      <c r="G37" s="19">
        <v>180</v>
      </c>
      <c r="H37" s="19">
        <v>180</v>
      </c>
      <c r="I37" s="19">
        <v>180</v>
      </c>
      <c r="J37" s="19">
        <v>180</v>
      </c>
      <c r="K37" s="19">
        <v>80</v>
      </c>
      <c r="L37" s="19">
        <v>180</v>
      </c>
      <c r="M37" s="19">
        <v>180</v>
      </c>
      <c r="N37" s="20">
        <f t="shared" si="0"/>
        <v>1160</v>
      </c>
      <c r="O37" s="19"/>
      <c r="P37" s="40">
        <f t="shared" si="1"/>
        <v>1160</v>
      </c>
      <c r="Q37" s="5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2" customFormat="1" ht="15">
      <c r="A38" s="21">
        <v>24</v>
      </c>
      <c r="B38" s="61" t="s">
        <v>49</v>
      </c>
      <c r="C38" s="14" t="s">
        <v>88</v>
      </c>
      <c r="D38" s="53" t="s">
        <v>107</v>
      </c>
      <c r="E38" s="16" t="s">
        <v>15</v>
      </c>
      <c r="F38" s="9" t="s">
        <v>14</v>
      </c>
      <c r="G38" s="19">
        <v>137</v>
      </c>
      <c r="H38" s="19">
        <v>180</v>
      </c>
      <c r="I38" s="19">
        <v>172</v>
      </c>
      <c r="J38" s="19">
        <v>140</v>
      </c>
      <c r="K38" s="19">
        <v>105</v>
      </c>
      <c r="L38" s="19">
        <v>133</v>
      </c>
      <c r="M38" s="19">
        <v>178</v>
      </c>
      <c r="N38" s="20">
        <f t="shared" si="0"/>
        <v>1045</v>
      </c>
      <c r="O38" s="19"/>
      <c r="P38" s="40">
        <f t="shared" si="1"/>
        <v>1045</v>
      </c>
      <c r="Q38" s="41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2" customFormat="1" ht="15.75" thickBot="1">
      <c r="A39" s="92">
        <v>25</v>
      </c>
      <c r="B39" s="64" t="s">
        <v>59</v>
      </c>
      <c r="C39" s="86" t="s">
        <v>100</v>
      </c>
      <c r="D39" s="55"/>
      <c r="E39" s="87" t="s">
        <v>71</v>
      </c>
      <c r="F39" s="88" t="s">
        <v>74</v>
      </c>
      <c r="G39" s="27">
        <v>107</v>
      </c>
      <c r="H39" s="27">
        <v>180</v>
      </c>
      <c r="I39" s="27">
        <v>162</v>
      </c>
      <c r="J39" s="27">
        <v>82</v>
      </c>
      <c r="K39" s="27">
        <v>180</v>
      </c>
      <c r="L39" s="27">
        <v>176</v>
      </c>
      <c r="M39" s="27">
        <v>120</v>
      </c>
      <c r="N39" s="28">
        <f t="shared" si="0"/>
        <v>1007</v>
      </c>
      <c r="O39" s="27"/>
      <c r="P39" s="42">
        <f t="shared" si="1"/>
        <v>1007</v>
      </c>
      <c r="Q39" s="4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s="2" customFormat="1" ht="12.75">
      <c r="A40" s="1"/>
      <c r="B40" s="11"/>
      <c r="C40" s="11"/>
      <c r="D40" s="6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4:22" ht="24" customHeight="1">
      <c r="D41" s="65"/>
      <c r="U41" s="6"/>
      <c r="V41" s="6"/>
    </row>
    <row r="42" spans="1:44" s="2" customFormat="1" ht="24" customHeight="1" thickBot="1">
      <c r="A42" s="1"/>
      <c r="B42" s="12" t="s">
        <v>11</v>
      </c>
      <c r="C42" s="11"/>
      <c r="D42" s="6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2" s="2" customFormat="1" ht="27" thickBot="1">
      <c r="A43" s="36" t="s">
        <v>123</v>
      </c>
      <c r="B43" s="46" t="s">
        <v>111</v>
      </c>
      <c r="C43" s="46" t="s">
        <v>0</v>
      </c>
      <c r="D43" s="47"/>
      <c r="E43" s="47" t="s">
        <v>2</v>
      </c>
      <c r="F43" s="47" t="s">
        <v>1</v>
      </c>
      <c r="G43" s="47" t="s">
        <v>3</v>
      </c>
      <c r="H43" s="47" t="s">
        <v>4</v>
      </c>
      <c r="I43" s="47" t="s">
        <v>5</v>
      </c>
      <c r="J43" s="47" t="s">
        <v>6</v>
      </c>
      <c r="K43" s="47" t="s">
        <v>7</v>
      </c>
      <c r="L43" s="47" t="s">
        <v>127</v>
      </c>
      <c r="M43" s="47" t="s">
        <v>128</v>
      </c>
      <c r="N43" s="37" t="s">
        <v>8</v>
      </c>
      <c r="O43" s="47" t="s">
        <v>10</v>
      </c>
      <c r="P43" s="38" t="s">
        <v>125</v>
      </c>
      <c r="Q43" s="39" t="s">
        <v>33</v>
      </c>
      <c r="R43" s="5"/>
      <c r="S43"/>
      <c r="T43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s="2" customFormat="1" ht="15.75" thickTop="1">
      <c r="A44" s="29">
        <v>1</v>
      </c>
      <c r="B44" s="30" t="s">
        <v>109</v>
      </c>
      <c r="C44" s="31" t="s">
        <v>85</v>
      </c>
      <c r="D44" s="51"/>
      <c r="E44" s="32" t="s">
        <v>25</v>
      </c>
      <c r="F44" s="33" t="s">
        <v>74</v>
      </c>
      <c r="G44" s="34">
        <v>0</v>
      </c>
      <c r="H44" s="34">
        <v>180</v>
      </c>
      <c r="I44" s="34">
        <v>180</v>
      </c>
      <c r="J44" s="34">
        <v>180</v>
      </c>
      <c r="K44" s="34">
        <v>180</v>
      </c>
      <c r="L44" s="34">
        <v>180</v>
      </c>
      <c r="M44" s="34">
        <v>180</v>
      </c>
      <c r="N44" s="35">
        <f aca="true" t="shared" si="2" ref="N44:N55">SUM(G44:M44)</f>
        <v>1080</v>
      </c>
      <c r="O44" s="34">
        <v>394</v>
      </c>
      <c r="P44" s="71">
        <f aca="true" t="shared" si="3" ref="P44:P55">SUM(N44:O44)</f>
        <v>1474</v>
      </c>
      <c r="Q44" s="60">
        <v>25</v>
      </c>
      <c r="R44" s="5"/>
      <c r="S44" s="5"/>
      <c r="T44" s="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s="2" customFormat="1" ht="15">
      <c r="A45" s="21">
        <v>2</v>
      </c>
      <c r="B45" s="66" t="s">
        <v>130</v>
      </c>
      <c r="C45" s="14" t="s">
        <v>106</v>
      </c>
      <c r="D45" s="53"/>
      <c r="E45" s="19" t="s">
        <v>131</v>
      </c>
      <c r="F45" s="19" t="s">
        <v>132</v>
      </c>
      <c r="G45" s="19">
        <v>0</v>
      </c>
      <c r="H45" s="19">
        <v>180</v>
      </c>
      <c r="I45" s="19">
        <v>180</v>
      </c>
      <c r="J45" s="19">
        <v>180</v>
      </c>
      <c r="K45" s="19">
        <v>180</v>
      </c>
      <c r="L45" s="19">
        <v>180</v>
      </c>
      <c r="M45" s="19">
        <v>180</v>
      </c>
      <c r="N45" s="20">
        <f t="shared" si="2"/>
        <v>1080</v>
      </c>
      <c r="O45" s="67">
        <v>363</v>
      </c>
      <c r="P45" s="72">
        <f t="shared" si="3"/>
        <v>1443</v>
      </c>
      <c r="Q45" s="62">
        <v>20</v>
      </c>
      <c r="R45" s="5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s="2" customFormat="1" ht="15">
      <c r="A46" s="21">
        <v>3</v>
      </c>
      <c r="B46" s="13" t="s">
        <v>110</v>
      </c>
      <c r="C46" s="14" t="s">
        <v>112</v>
      </c>
      <c r="D46" s="53"/>
      <c r="E46" s="16" t="s">
        <v>24</v>
      </c>
      <c r="F46" s="9" t="s">
        <v>113</v>
      </c>
      <c r="G46" s="19">
        <v>0</v>
      </c>
      <c r="H46" s="19">
        <v>180</v>
      </c>
      <c r="I46" s="19">
        <v>180</v>
      </c>
      <c r="J46" s="19">
        <v>180</v>
      </c>
      <c r="K46" s="19">
        <v>180</v>
      </c>
      <c r="L46" s="19">
        <v>180</v>
      </c>
      <c r="M46" s="19">
        <v>180</v>
      </c>
      <c r="N46" s="20">
        <f t="shared" si="2"/>
        <v>1080</v>
      </c>
      <c r="O46" s="19">
        <v>304</v>
      </c>
      <c r="P46" s="72">
        <f t="shared" si="3"/>
        <v>1384</v>
      </c>
      <c r="Q46" s="62">
        <v>15</v>
      </c>
      <c r="R46" s="5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s="2" customFormat="1" ht="15">
      <c r="A47" s="21">
        <v>4</v>
      </c>
      <c r="B47" s="13" t="s">
        <v>157</v>
      </c>
      <c r="C47" s="68" t="s">
        <v>158</v>
      </c>
      <c r="D47" s="53"/>
      <c r="E47" s="69" t="s">
        <v>159</v>
      </c>
      <c r="F47" s="63" t="s">
        <v>160</v>
      </c>
      <c r="G47" s="19">
        <v>0</v>
      </c>
      <c r="H47" s="19">
        <v>180</v>
      </c>
      <c r="I47" s="19">
        <v>180</v>
      </c>
      <c r="J47" s="19">
        <v>180</v>
      </c>
      <c r="K47" s="19">
        <v>180</v>
      </c>
      <c r="L47" s="19">
        <v>180</v>
      </c>
      <c r="M47" s="19">
        <v>180</v>
      </c>
      <c r="N47" s="20">
        <f t="shared" si="2"/>
        <v>1080</v>
      </c>
      <c r="O47" s="19">
        <v>296</v>
      </c>
      <c r="P47" s="72">
        <f t="shared" si="3"/>
        <v>1376</v>
      </c>
      <c r="Q47" s="62">
        <v>12</v>
      </c>
      <c r="R47" s="5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s="2" customFormat="1" ht="15">
      <c r="A48" s="21">
        <v>5</v>
      </c>
      <c r="B48" s="13" t="s">
        <v>135</v>
      </c>
      <c r="C48" s="14" t="s">
        <v>136</v>
      </c>
      <c r="D48" s="53"/>
      <c r="E48" s="16" t="s">
        <v>137</v>
      </c>
      <c r="F48" s="9" t="s">
        <v>138</v>
      </c>
      <c r="G48" s="19">
        <v>0</v>
      </c>
      <c r="H48" s="19">
        <v>180</v>
      </c>
      <c r="I48" s="19">
        <v>180</v>
      </c>
      <c r="J48" s="19">
        <v>180</v>
      </c>
      <c r="K48" s="19">
        <v>180</v>
      </c>
      <c r="L48" s="19">
        <v>180</v>
      </c>
      <c r="M48" s="19">
        <v>180</v>
      </c>
      <c r="N48" s="20">
        <f t="shared" si="2"/>
        <v>1080</v>
      </c>
      <c r="O48" s="19">
        <v>233</v>
      </c>
      <c r="P48" s="72">
        <f t="shared" si="3"/>
        <v>1313</v>
      </c>
      <c r="Q48" s="62">
        <v>10</v>
      </c>
      <c r="R48" s="5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s="2" customFormat="1" ht="15">
      <c r="A49" s="21">
        <v>6</v>
      </c>
      <c r="B49" s="13" t="s">
        <v>139</v>
      </c>
      <c r="C49" s="14" t="s">
        <v>126</v>
      </c>
      <c r="D49" s="53"/>
      <c r="E49" s="16" t="s">
        <v>140</v>
      </c>
      <c r="F49" s="9" t="s">
        <v>141</v>
      </c>
      <c r="G49" s="19">
        <v>0</v>
      </c>
      <c r="H49" s="19">
        <v>180</v>
      </c>
      <c r="I49" s="19">
        <v>180</v>
      </c>
      <c r="J49" s="19">
        <v>180</v>
      </c>
      <c r="K49" s="19">
        <v>180</v>
      </c>
      <c r="L49" s="19">
        <v>180</v>
      </c>
      <c r="M49" s="19">
        <v>180</v>
      </c>
      <c r="N49" s="20">
        <f t="shared" si="2"/>
        <v>1080</v>
      </c>
      <c r="O49" s="19">
        <v>152</v>
      </c>
      <c r="P49" s="72">
        <f t="shared" si="3"/>
        <v>1232</v>
      </c>
      <c r="Q49" s="62">
        <v>9</v>
      </c>
      <c r="R49" s="5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s="2" customFormat="1" ht="15">
      <c r="A50" s="21">
        <v>7</v>
      </c>
      <c r="B50" s="13" t="s">
        <v>165</v>
      </c>
      <c r="C50" s="68" t="s">
        <v>100</v>
      </c>
      <c r="D50" s="53"/>
      <c r="E50" s="69" t="s">
        <v>166</v>
      </c>
      <c r="F50" s="63" t="s">
        <v>119</v>
      </c>
      <c r="G50" s="19">
        <v>0</v>
      </c>
      <c r="H50" s="19">
        <v>180</v>
      </c>
      <c r="I50" s="19">
        <v>180</v>
      </c>
      <c r="J50" s="19">
        <v>180</v>
      </c>
      <c r="K50" s="19">
        <v>180</v>
      </c>
      <c r="L50" s="19">
        <v>180</v>
      </c>
      <c r="M50" s="19">
        <v>170</v>
      </c>
      <c r="N50" s="20">
        <f t="shared" si="2"/>
        <v>1070</v>
      </c>
      <c r="O50" s="19"/>
      <c r="P50" s="72">
        <f t="shared" si="3"/>
        <v>1070</v>
      </c>
      <c r="Q50" s="62">
        <v>8</v>
      </c>
      <c r="R50" s="5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s="2" customFormat="1" ht="15">
      <c r="A51" s="21">
        <v>8</v>
      </c>
      <c r="B51" s="13" t="s">
        <v>161</v>
      </c>
      <c r="C51" s="68" t="s">
        <v>162</v>
      </c>
      <c r="D51" s="53"/>
      <c r="E51" s="69" t="s">
        <v>163</v>
      </c>
      <c r="F51" s="63" t="s">
        <v>164</v>
      </c>
      <c r="G51" s="19">
        <v>0</v>
      </c>
      <c r="H51" s="19">
        <v>180</v>
      </c>
      <c r="I51" s="19">
        <v>180</v>
      </c>
      <c r="J51" s="19">
        <v>180</v>
      </c>
      <c r="K51" s="19">
        <v>149</v>
      </c>
      <c r="L51" s="19">
        <v>180</v>
      </c>
      <c r="M51" s="19">
        <v>180</v>
      </c>
      <c r="N51" s="20">
        <f t="shared" si="2"/>
        <v>1049</v>
      </c>
      <c r="O51" s="19"/>
      <c r="P51" s="72">
        <f t="shared" si="3"/>
        <v>1049</v>
      </c>
      <c r="Q51" s="62">
        <v>7</v>
      </c>
      <c r="R51" s="5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20" ht="15">
      <c r="A52" s="21">
        <v>9</v>
      </c>
      <c r="B52" s="13" t="s">
        <v>133</v>
      </c>
      <c r="C52" s="14" t="s">
        <v>91</v>
      </c>
      <c r="D52" s="53"/>
      <c r="E52" s="16" t="s">
        <v>134</v>
      </c>
      <c r="F52" s="9" t="s">
        <v>114</v>
      </c>
      <c r="G52" s="19">
        <v>0</v>
      </c>
      <c r="H52" s="19">
        <v>180</v>
      </c>
      <c r="I52" s="19">
        <v>176</v>
      </c>
      <c r="J52" s="19">
        <v>134</v>
      </c>
      <c r="K52" s="19">
        <v>180</v>
      </c>
      <c r="L52" s="19">
        <v>180</v>
      </c>
      <c r="M52" s="19">
        <v>155</v>
      </c>
      <c r="N52" s="20">
        <f t="shared" si="2"/>
        <v>1005</v>
      </c>
      <c r="O52" s="19"/>
      <c r="P52" s="72">
        <f t="shared" si="3"/>
        <v>1005</v>
      </c>
      <c r="Q52" s="62">
        <v>6</v>
      </c>
      <c r="S52" s="4"/>
      <c r="T52" s="4"/>
    </row>
    <row r="53" spans="1:20" ht="15">
      <c r="A53" s="21">
        <v>10</v>
      </c>
      <c r="B53" s="13" t="s">
        <v>49</v>
      </c>
      <c r="C53" s="68" t="s">
        <v>88</v>
      </c>
      <c r="D53" s="53" t="s">
        <v>107</v>
      </c>
      <c r="E53" s="69" t="s">
        <v>15</v>
      </c>
      <c r="F53" s="9" t="s">
        <v>14</v>
      </c>
      <c r="G53" s="19">
        <v>0</v>
      </c>
      <c r="H53" s="19">
        <v>180</v>
      </c>
      <c r="I53" s="19">
        <v>151</v>
      </c>
      <c r="J53" s="19">
        <v>98</v>
      </c>
      <c r="K53" s="19">
        <v>180</v>
      </c>
      <c r="L53" s="19">
        <v>162</v>
      </c>
      <c r="M53" s="19">
        <v>161</v>
      </c>
      <c r="N53" s="20">
        <f t="shared" si="2"/>
        <v>932</v>
      </c>
      <c r="O53" s="19"/>
      <c r="P53" s="72">
        <f t="shared" si="3"/>
        <v>932</v>
      </c>
      <c r="Q53" s="62">
        <v>5</v>
      </c>
      <c r="S53" s="4"/>
      <c r="T53" s="4"/>
    </row>
    <row r="54" spans="1:20" ht="15">
      <c r="A54" s="21">
        <v>11</v>
      </c>
      <c r="B54" s="13" t="s">
        <v>171</v>
      </c>
      <c r="C54" s="68" t="s">
        <v>101</v>
      </c>
      <c r="D54" s="53" t="s">
        <v>107</v>
      </c>
      <c r="E54" s="69" t="s">
        <v>142</v>
      </c>
      <c r="F54" s="63" t="s">
        <v>14</v>
      </c>
      <c r="G54" s="19">
        <v>0</v>
      </c>
      <c r="H54" s="19">
        <v>0</v>
      </c>
      <c r="I54" s="19">
        <v>0</v>
      </c>
      <c r="J54" s="19">
        <v>180</v>
      </c>
      <c r="K54" s="19">
        <v>180</v>
      </c>
      <c r="L54" s="19">
        <v>0</v>
      </c>
      <c r="M54" s="19">
        <v>0</v>
      </c>
      <c r="N54" s="20">
        <f t="shared" si="2"/>
        <v>360</v>
      </c>
      <c r="O54" s="19"/>
      <c r="P54" s="72">
        <f t="shared" si="3"/>
        <v>360</v>
      </c>
      <c r="Q54" s="62">
        <v>4</v>
      </c>
      <c r="S54" s="4"/>
      <c r="T54" s="4"/>
    </row>
    <row r="55" spans="1:20" ht="15.75" thickBot="1">
      <c r="A55" s="22">
        <v>12</v>
      </c>
      <c r="B55" s="23" t="s">
        <v>135</v>
      </c>
      <c r="C55" s="24" t="s">
        <v>143</v>
      </c>
      <c r="D55" s="55"/>
      <c r="E55" s="25" t="s">
        <v>144</v>
      </c>
      <c r="F55" s="26" t="s">
        <v>138</v>
      </c>
      <c r="G55" s="27">
        <v>0</v>
      </c>
      <c r="H55" s="27">
        <v>81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8">
        <f t="shared" si="2"/>
        <v>81</v>
      </c>
      <c r="O55" s="27"/>
      <c r="P55" s="73">
        <f t="shared" si="3"/>
        <v>81</v>
      </c>
      <c r="Q55" s="81">
        <v>3</v>
      </c>
      <c r="S55" s="4"/>
      <c r="T55" s="4"/>
    </row>
    <row r="56" spans="4:46" ht="12.75">
      <c r="D56" s="65"/>
      <c r="Q56" s="82"/>
      <c r="U56" s="6"/>
      <c r="V56" s="6"/>
      <c r="AP56"/>
      <c r="AQ56"/>
      <c r="AR56"/>
      <c r="AS56"/>
      <c r="AT56"/>
    </row>
    <row r="57" spans="4:46" ht="12.75">
      <c r="D57" s="65"/>
      <c r="U57" s="6"/>
      <c r="V57" s="6"/>
      <c r="AP57"/>
      <c r="AQ57"/>
      <c r="AR57"/>
      <c r="AS57"/>
      <c r="AT57"/>
    </row>
    <row r="58" spans="4:46" ht="12.75">
      <c r="D58" s="65"/>
      <c r="U58" s="6"/>
      <c r="V58" s="6"/>
      <c r="AP58"/>
      <c r="AQ58"/>
      <c r="AR58"/>
      <c r="AS58"/>
      <c r="AT58"/>
    </row>
    <row r="59" spans="1:46" ht="24.75" thickBot="1">
      <c r="A59" s="8"/>
      <c r="B59" s="12" t="s">
        <v>115</v>
      </c>
      <c r="C59" s="12"/>
      <c r="D59" s="65"/>
      <c r="G59" s="3"/>
      <c r="U59" s="6"/>
      <c r="V59" s="6"/>
      <c r="AP59"/>
      <c r="AQ59"/>
      <c r="AR59"/>
      <c r="AS59"/>
      <c r="AT59"/>
    </row>
    <row r="60" spans="1:46" ht="13.5" thickBot="1">
      <c r="A60" s="36" t="s">
        <v>123</v>
      </c>
      <c r="B60" s="46" t="s">
        <v>111</v>
      </c>
      <c r="C60" s="46" t="s">
        <v>0</v>
      </c>
      <c r="D60" s="47"/>
      <c r="E60" s="47" t="s">
        <v>2</v>
      </c>
      <c r="F60" s="47" t="s">
        <v>1</v>
      </c>
      <c r="G60" s="47" t="s">
        <v>3</v>
      </c>
      <c r="H60" s="47" t="s">
        <v>4</v>
      </c>
      <c r="I60" s="47" t="s">
        <v>5</v>
      </c>
      <c r="J60" s="47" t="s">
        <v>6</v>
      </c>
      <c r="K60" s="47" t="s">
        <v>7</v>
      </c>
      <c r="L60" s="47" t="s">
        <v>127</v>
      </c>
      <c r="M60" s="47" t="s">
        <v>128</v>
      </c>
      <c r="N60" s="37" t="s">
        <v>8</v>
      </c>
      <c r="O60" s="39" t="s">
        <v>33</v>
      </c>
      <c r="R60"/>
      <c r="S60"/>
      <c r="T60" s="6"/>
      <c r="U60" s="6"/>
      <c r="V60" s="6"/>
      <c r="AP60"/>
      <c r="AQ60"/>
      <c r="AR60"/>
      <c r="AS60"/>
      <c r="AT60"/>
    </row>
    <row r="61" spans="1:46" ht="15.75" thickTop="1">
      <c r="A61" s="21">
        <v>1</v>
      </c>
      <c r="B61" s="52" t="s">
        <v>169</v>
      </c>
      <c r="C61" s="74" t="s">
        <v>94</v>
      </c>
      <c r="D61" s="53"/>
      <c r="E61" s="75" t="s">
        <v>170</v>
      </c>
      <c r="F61" s="76" t="s">
        <v>118</v>
      </c>
      <c r="G61" s="19">
        <v>180</v>
      </c>
      <c r="H61" s="19">
        <v>180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>SUM(G61:M61)</f>
        <v>360</v>
      </c>
      <c r="O61" s="62">
        <v>25</v>
      </c>
      <c r="R61"/>
      <c r="S61"/>
      <c r="T61" s="6"/>
      <c r="U61" s="6"/>
      <c r="V61" s="6"/>
      <c r="AP61"/>
      <c r="AQ61"/>
      <c r="AR61"/>
      <c r="AS61"/>
      <c r="AT61"/>
    </row>
    <row r="62" spans="1:46" ht="15">
      <c r="A62" s="29">
        <v>2</v>
      </c>
      <c r="B62" s="50" t="s">
        <v>46</v>
      </c>
      <c r="C62" s="77" t="s">
        <v>83</v>
      </c>
      <c r="D62" s="51"/>
      <c r="E62" s="78" t="s">
        <v>121</v>
      </c>
      <c r="F62" s="79" t="s">
        <v>118</v>
      </c>
      <c r="G62" s="34">
        <v>3</v>
      </c>
      <c r="H62" s="34">
        <v>9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5">
        <f>SUM(G62:M62)</f>
        <v>12</v>
      </c>
      <c r="O62" s="60">
        <v>20</v>
      </c>
      <c r="R62"/>
      <c r="S62"/>
      <c r="T62" s="6"/>
      <c r="U62" s="6"/>
      <c r="V62" s="6"/>
      <c r="AP62"/>
      <c r="AQ62"/>
      <c r="AR62"/>
      <c r="AS62"/>
      <c r="AT62"/>
    </row>
    <row r="63" spans="1:45" s="2" customFormat="1" ht="15" customHeight="1" thickBot="1">
      <c r="A63" s="22">
        <v>3</v>
      </c>
      <c r="B63" s="54" t="s">
        <v>116</v>
      </c>
      <c r="C63" s="49" t="s">
        <v>117</v>
      </c>
      <c r="D63" s="55"/>
      <c r="E63" s="80" t="s">
        <v>122</v>
      </c>
      <c r="F63" s="56" t="s">
        <v>120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8">
        <f>SUM(G63:M63)</f>
        <v>0</v>
      </c>
      <c r="O63" s="70"/>
      <c r="P63" s="5"/>
      <c r="Q63" s="5"/>
      <c r="R63"/>
      <c r="S63"/>
      <c r="T63" s="6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0" s="2" customFormat="1" ht="12.75">
      <c r="A64" s="1"/>
      <c r="B64" s="11"/>
      <c r="C64" s="11"/>
      <c r="D64" s="6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s="2" customFormat="1" ht="12.75">
      <c r="A65" s="1"/>
      <c r="B65" s="11"/>
      <c r="C65" s="11"/>
      <c r="D65" s="6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s="2" customFormat="1" ht="24.75" thickBot="1">
      <c r="A66" s="8"/>
      <c r="B66" s="12" t="s">
        <v>9</v>
      </c>
      <c r="C66" s="12" t="s">
        <v>146</v>
      </c>
      <c r="D66" s="6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38" s="2" customFormat="1" ht="13.5" thickBot="1">
      <c r="A67" s="36" t="s">
        <v>123</v>
      </c>
      <c r="B67" s="46" t="s">
        <v>81</v>
      </c>
      <c r="C67" s="46" t="s">
        <v>82</v>
      </c>
      <c r="D67" s="47"/>
      <c r="E67" s="47" t="s">
        <v>2</v>
      </c>
      <c r="F67" s="47" t="s">
        <v>1</v>
      </c>
      <c r="G67" s="47" t="s">
        <v>3</v>
      </c>
      <c r="H67" s="47" t="s">
        <v>4</v>
      </c>
      <c r="I67" s="47" t="s">
        <v>5</v>
      </c>
      <c r="J67" s="47" t="s">
        <v>6</v>
      </c>
      <c r="K67" s="47" t="s">
        <v>7</v>
      </c>
      <c r="L67" s="47" t="s">
        <v>127</v>
      </c>
      <c r="M67" s="47" t="s">
        <v>128</v>
      </c>
      <c r="N67" s="37" t="s">
        <v>8</v>
      </c>
      <c r="O67" s="39" t="s">
        <v>33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2" customFormat="1" ht="15.75" thickTop="1">
      <c r="A68" s="29">
        <v>1</v>
      </c>
      <c r="B68" s="61" t="s">
        <v>58</v>
      </c>
      <c r="C68" s="14" t="s">
        <v>99</v>
      </c>
      <c r="D68" s="53" t="s">
        <v>108</v>
      </c>
      <c r="E68" s="16" t="s">
        <v>17</v>
      </c>
      <c r="F68" s="9" t="s">
        <v>16</v>
      </c>
      <c r="G68" s="19">
        <v>180</v>
      </c>
      <c r="H68" s="19">
        <v>180</v>
      </c>
      <c r="I68" s="19">
        <v>180</v>
      </c>
      <c r="J68" s="19">
        <v>180</v>
      </c>
      <c r="K68" s="19">
        <v>180</v>
      </c>
      <c r="L68" s="19">
        <v>180</v>
      </c>
      <c r="M68" s="19">
        <v>180</v>
      </c>
      <c r="N68" s="20">
        <f>SUM(G68:M68)</f>
        <v>1260</v>
      </c>
      <c r="O68" s="60">
        <v>25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2" customFormat="1" ht="15">
      <c r="A69" s="29">
        <v>2</v>
      </c>
      <c r="B69" s="61" t="s">
        <v>55</v>
      </c>
      <c r="C69" s="15" t="s">
        <v>96</v>
      </c>
      <c r="D69" s="63" t="s">
        <v>108</v>
      </c>
      <c r="E69" s="17" t="s">
        <v>69</v>
      </c>
      <c r="F69" s="10" t="s">
        <v>27</v>
      </c>
      <c r="G69" s="19">
        <v>136</v>
      </c>
      <c r="H69" s="19">
        <v>180</v>
      </c>
      <c r="I69" s="19">
        <v>180</v>
      </c>
      <c r="J69" s="19">
        <v>180</v>
      </c>
      <c r="K69" s="19">
        <v>180</v>
      </c>
      <c r="L69" s="19">
        <v>180</v>
      </c>
      <c r="M69" s="19">
        <v>180</v>
      </c>
      <c r="N69" s="20">
        <f>SUM(G69:M69)</f>
        <v>1216</v>
      </c>
      <c r="O69" s="62">
        <v>20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2" customFormat="1" ht="15">
      <c r="A70" s="29">
        <v>3</v>
      </c>
      <c r="B70" s="61" t="s">
        <v>61</v>
      </c>
      <c r="C70" s="68" t="s">
        <v>103</v>
      </c>
      <c r="D70" s="53" t="s">
        <v>108</v>
      </c>
      <c r="E70" s="69" t="s">
        <v>73</v>
      </c>
      <c r="F70" s="63" t="s">
        <v>22</v>
      </c>
      <c r="G70" s="19">
        <v>180</v>
      </c>
      <c r="H70" s="19">
        <v>180</v>
      </c>
      <c r="I70" s="19">
        <v>180</v>
      </c>
      <c r="J70" s="19">
        <v>144</v>
      </c>
      <c r="K70" s="19">
        <v>180</v>
      </c>
      <c r="L70" s="19">
        <v>180</v>
      </c>
      <c r="M70" s="19">
        <v>166</v>
      </c>
      <c r="N70" s="20">
        <f>SUM(G70:M70)</f>
        <v>1210</v>
      </c>
      <c r="O70" s="62">
        <v>15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46" ht="15">
      <c r="A71" s="21">
        <v>4</v>
      </c>
      <c r="B71" s="61" t="s">
        <v>64</v>
      </c>
      <c r="C71" s="15" t="s">
        <v>105</v>
      </c>
      <c r="D71" s="53" t="s">
        <v>107</v>
      </c>
      <c r="E71" s="16" t="s">
        <v>29</v>
      </c>
      <c r="F71" s="9" t="s">
        <v>80</v>
      </c>
      <c r="G71" s="19">
        <v>153</v>
      </c>
      <c r="H71" s="19">
        <v>180</v>
      </c>
      <c r="I71" s="19">
        <v>180</v>
      </c>
      <c r="J71" s="19">
        <v>180</v>
      </c>
      <c r="K71" s="19">
        <v>122</v>
      </c>
      <c r="L71" s="19">
        <v>180</v>
      </c>
      <c r="M71" s="19">
        <v>180</v>
      </c>
      <c r="N71" s="20">
        <f>SUM(G71:M71)</f>
        <v>1175</v>
      </c>
      <c r="O71" s="62">
        <v>12</v>
      </c>
      <c r="P71" s="4"/>
      <c r="Q71" s="4"/>
      <c r="R71" s="4"/>
      <c r="S71"/>
      <c r="T71"/>
      <c r="U71" s="6"/>
      <c r="V71" s="6"/>
      <c r="AS71"/>
      <c r="AT71"/>
    </row>
    <row r="72" spans="1:46" ht="15.75" thickBot="1">
      <c r="A72" s="91">
        <v>5</v>
      </c>
      <c r="B72" s="64" t="s">
        <v>49</v>
      </c>
      <c r="C72" s="24" t="s">
        <v>88</v>
      </c>
      <c r="D72" s="55" t="s">
        <v>107</v>
      </c>
      <c r="E72" s="25" t="s">
        <v>15</v>
      </c>
      <c r="F72" s="26" t="s">
        <v>14</v>
      </c>
      <c r="G72" s="27">
        <v>137</v>
      </c>
      <c r="H72" s="27">
        <v>180</v>
      </c>
      <c r="I72" s="27">
        <v>172</v>
      </c>
      <c r="J72" s="27">
        <v>140</v>
      </c>
      <c r="K72" s="27">
        <v>105</v>
      </c>
      <c r="L72" s="27">
        <v>133</v>
      </c>
      <c r="M72" s="27">
        <v>178</v>
      </c>
      <c r="N72" s="28">
        <f>SUM(G72:M72)</f>
        <v>1045</v>
      </c>
      <c r="O72" s="70">
        <v>10</v>
      </c>
      <c r="P72" s="4"/>
      <c r="Q72" s="4"/>
      <c r="R72" s="4"/>
      <c r="S72"/>
      <c r="T72"/>
      <c r="U72" s="6"/>
      <c r="V72" s="6"/>
      <c r="AS72"/>
      <c r="AT72"/>
    </row>
    <row r="73" spans="1:40" s="2" customFormat="1" ht="12.75">
      <c r="A73" s="1"/>
      <c r="B73" s="11"/>
      <c r="C73" s="11"/>
      <c r="D73" s="6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s="2" customFormat="1" ht="12.75">
      <c r="A74" s="1"/>
      <c r="B74" s="11"/>
      <c r="C74" s="11"/>
      <c r="D74" s="6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ht="12.75">
      <c r="D75" s="65"/>
    </row>
    <row r="76" ht="12.75">
      <c r="D76" s="65"/>
    </row>
    <row r="77" spans="1:7" ht="24.75" thickBot="1">
      <c r="A77" s="8"/>
      <c r="B77" s="12" t="s">
        <v>11</v>
      </c>
      <c r="C77" s="12" t="s">
        <v>147</v>
      </c>
      <c r="D77" s="65"/>
      <c r="G77" s="3"/>
    </row>
    <row r="78" spans="1:15" ht="13.5" thickBot="1">
      <c r="A78" s="36" t="s">
        <v>123</v>
      </c>
      <c r="B78" s="46" t="s">
        <v>111</v>
      </c>
      <c r="C78" s="46" t="s">
        <v>0</v>
      </c>
      <c r="D78" s="47"/>
      <c r="E78" s="47" t="s">
        <v>2</v>
      </c>
      <c r="F78" s="47" t="s">
        <v>1</v>
      </c>
      <c r="G78" s="47" t="s">
        <v>3</v>
      </c>
      <c r="H78" s="47" t="s">
        <v>4</v>
      </c>
      <c r="I78" s="47" t="s">
        <v>5</v>
      </c>
      <c r="J78" s="47" t="s">
        <v>6</v>
      </c>
      <c r="K78" s="47" t="s">
        <v>7</v>
      </c>
      <c r="L78" s="47" t="s">
        <v>127</v>
      </c>
      <c r="M78" s="47" t="s">
        <v>128</v>
      </c>
      <c r="N78" s="37" t="s">
        <v>8</v>
      </c>
      <c r="O78" s="39" t="s">
        <v>33</v>
      </c>
    </row>
    <row r="79" spans="1:15" ht="15" customHeight="1" thickTop="1">
      <c r="A79" s="93">
        <v>1</v>
      </c>
      <c r="B79" s="48" t="s">
        <v>49</v>
      </c>
      <c r="C79" s="83" t="s">
        <v>88</v>
      </c>
      <c r="D79" s="51" t="s">
        <v>107</v>
      </c>
      <c r="E79" s="51" t="s">
        <v>15</v>
      </c>
      <c r="F79" s="51" t="s">
        <v>14</v>
      </c>
      <c r="G79" s="51">
        <v>180</v>
      </c>
      <c r="H79" s="51">
        <v>180</v>
      </c>
      <c r="I79" s="51">
        <v>180</v>
      </c>
      <c r="J79" s="51">
        <v>180</v>
      </c>
      <c r="K79" s="51">
        <v>134</v>
      </c>
      <c r="L79" s="51">
        <v>180</v>
      </c>
      <c r="M79" s="51">
        <v>121</v>
      </c>
      <c r="N79" s="35">
        <v>1155</v>
      </c>
      <c r="O79" s="60">
        <v>25</v>
      </c>
    </row>
    <row r="80" spans="1:15" ht="15" customHeight="1" thickBot="1">
      <c r="A80" s="92">
        <v>2</v>
      </c>
      <c r="B80" s="23" t="s">
        <v>47</v>
      </c>
      <c r="C80" s="84" t="s">
        <v>101</v>
      </c>
      <c r="D80" s="55" t="s">
        <v>107</v>
      </c>
      <c r="E80" s="85" t="s">
        <v>142</v>
      </c>
      <c r="F80" s="26" t="s">
        <v>14</v>
      </c>
      <c r="G80" s="27">
        <v>0</v>
      </c>
      <c r="H80" s="27">
        <v>0</v>
      </c>
      <c r="I80" s="27">
        <v>0</v>
      </c>
      <c r="J80" s="27">
        <v>180</v>
      </c>
      <c r="K80" s="27">
        <v>180</v>
      </c>
      <c r="L80" s="27">
        <v>0</v>
      </c>
      <c r="M80" s="27">
        <v>0</v>
      </c>
      <c r="N80" s="28">
        <v>1155</v>
      </c>
      <c r="O80" s="70">
        <v>20</v>
      </c>
    </row>
    <row r="81" ht="12.75">
      <c r="D81" s="65"/>
    </row>
    <row r="82" ht="12.75">
      <c r="D82" s="65"/>
    </row>
    <row r="83" ht="12.75">
      <c r="D83" s="65"/>
    </row>
    <row r="84" ht="12.75">
      <c r="D84" s="65"/>
    </row>
    <row r="85" spans="4:14" ht="12.75">
      <c r="D85" s="65"/>
      <c r="N85" s="5" t="s">
        <v>12</v>
      </c>
    </row>
    <row r="86" spans="4:14" ht="12.75">
      <c r="D86" s="65"/>
      <c r="N86" s="5" t="s">
        <v>14</v>
      </c>
    </row>
    <row r="87" ht="12.75">
      <c r="D87" s="65"/>
    </row>
    <row r="88" ht="12.75">
      <c r="D88" s="65"/>
    </row>
    <row r="89" ht="12.75">
      <c r="D89" s="65"/>
    </row>
    <row r="90" ht="12.75">
      <c r="D90" s="65"/>
    </row>
  </sheetData>
  <sheetProtection/>
  <mergeCells count="10">
    <mergeCell ref="E7:N7"/>
    <mergeCell ref="E10:N10"/>
    <mergeCell ref="E11:N11"/>
    <mergeCell ref="A1:T1"/>
    <mergeCell ref="E3:N3"/>
    <mergeCell ref="E4:N4"/>
    <mergeCell ref="E8:N8"/>
    <mergeCell ref="E9:N9"/>
    <mergeCell ref="E5:N5"/>
    <mergeCell ref="E6:N6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Amulet plus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Vosejpka</dc:creator>
  <cp:keywords/>
  <dc:description/>
  <cp:lastModifiedBy>Fisera</cp:lastModifiedBy>
  <cp:lastPrinted>2012-12-06T11:33:32Z</cp:lastPrinted>
  <dcterms:created xsi:type="dcterms:W3CDTF">2008-04-11T19:03:23Z</dcterms:created>
  <dcterms:modified xsi:type="dcterms:W3CDTF">2015-04-27T19:20:08Z</dcterms:modified>
  <cp:category/>
  <cp:version/>
  <cp:contentType/>
  <cp:contentStatus/>
</cp:coreProperties>
</file>