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0455" windowHeight="462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L50" i="1" l="1"/>
  <c r="L49" i="1"/>
  <c r="L48" i="1"/>
  <c r="L47" i="1"/>
  <c r="L46" i="1"/>
  <c r="L45" i="1"/>
  <c r="L44" i="1"/>
  <c r="L43" i="1"/>
  <c r="L34" i="1"/>
  <c r="L33" i="1"/>
  <c r="L24" i="1"/>
  <c r="L23" i="1"/>
  <c r="L22" i="1"/>
  <c r="L21" i="1"/>
</calcChain>
</file>

<file path=xl/sharedStrings.xml><?xml version="1.0" encoding="utf-8"?>
<sst xmlns="http://schemas.openxmlformats.org/spreadsheetml/2006/main" count="313" uniqueCount="163">
  <si>
    <t xml:space="preserve">VÝSLEDKOVÁ LISTINA </t>
  </si>
  <si>
    <t>Umístění</t>
  </si>
  <si>
    <t>Jméno</t>
  </si>
  <si>
    <t>Klub</t>
  </si>
  <si>
    <t>Č. licence</t>
  </si>
  <si>
    <t>Kraj</t>
  </si>
  <si>
    <t>1.</t>
  </si>
  <si>
    <t>2.</t>
  </si>
  <si>
    <t>3.</t>
  </si>
  <si>
    <t>4.</t>
  </si>
  <si>
    <t>5.</t>
  </si>
  <si>
    <t>Součet</t>
  </si>
  <si>
    <t>MČR</t>
  </si>
  <si>
    <t>Rok. nar.</t>
  </si>
  <si>
    <t>ANO</t>
  </si>
  <si>
    <t>MK Klánovice</t>
  </si>
  <si>
    <t>Kategorie F1H - žáci</t>
  </si>
  <si>
    <t>MK Černošice</t>
  </si>
  <si>
    <t>NE</t>
  </si>
  <si>
    <t>6.</t>
  </si>
  <si>
    <t>7.</t>
  </si>
  <si>
    <t>8.</t>
  </si>
  <si>
    <t>9.</t>
  </si>
  <si>
    <t>10.</t>
  </si>
  <si>
    <t>Kategorie F1H - junioři</t>
  </si>
  <si>
    <t>Kategorie P30 - žáci</t>
  </si>
  <si>
    <t xml:space="preserve">1. </t>
  </si>
  <si>
    <t>Kategorie A3 - žáci</t>
  </si>
  <si>
    <t>215-65</t>
  </si>
  <si>
    <t>Kategorie H - žáci</t>
  </si>
  <si>
    <t>1. , 2.,</t>
  </si>
  <si>
    <t>3. , 4.,</t>
  </si>
  <si>
    <t>5. , 6.,</t>
  </si>
  <si>
    <t>7. ,8.,</t>
  </si>
  <si>
    <t>9. ,10.</t>
  </si>
  <si>
    <t>KRAJSKÝ PŘEBOR STŘEDOČESKÉHO KRAJE MLÁDEŽE 2014</t>
  </si>
  <si>
    <r>
      <rPr>
        <b/>
        <u/>
        <sz val="11"/>
        <color indexed="8"/>
        <rFont val="Calibri"/>
        <family val="2"/>
        <charset val="238"/>
      </rPr>
      <t>POŘADATEL:</t>
    </r>
    <r>
      <rPr>
        <sz val="11"/>
        <color theme="1"/>
        <rFont val="Calibri"/>
        <family val="2"/>
        <charset val="238"/>
        <scheme val="minor"/>
      </rPr>
      <t xml:space="preserve"> SMČR - pověřený klub MK Černošice</t>
    </r>
  </si>
  <si>
    <r>
      <rPr>
        <b/>
        <u/>
        <sz val="11"/>
        <color indexed="8"/>
        <rFont val="Calibri"/>
        <family val="2"/>
        <charset val="238"/>
      </rPr>
      <t xml:space="preserve">KATEGORIE: </t>
    </r>
    <r>
      <rPr>
        <sz val="11"/>
        <color theme="1"/>
        <rFont val="Calibri"/>
        <family val="2"/>
        <charset val="238"/>
        <scheme val="minor"/>
      </rPr>
      <t>F1H, H, A3, P30</t>
    </r>
  </si>
  <si>
    <r>
      <rPr>
        <b/>
        <u/>
        <sz val="11"/>
        <color indexed="8"/>
        <rFont val="Calibri"/>
        <family val="2"/>
        <charset val="238"/>
      </rPr>
      <t>DATUM:</t>
    </r>
    <r>
      <rPr>
        <sz val="11"/>
        <color theme="1"/>
        <rFont val="Calibri"/>
        <family val="2"/>
        <charset val="238"/>
        <scheme val="minor"/>
      </rPr>
      <t xml:space="preserve"> 5.4.2014</t>
    </r>
  </si>
  <si>
    <r>
      <rPr>
        <b/>
        <u/>
        <sz val="11"/>
        <color indexed="8"/>
        <rFont val="Calibri"/>
        <family val="2"/>
        <charset val="238"/>
      </rPr>
      <t>ŘEDITEL SOUTĚŽE</t>
    </r>
    <r>
      <rPr>
        <sz val="11"/>
        <color theme="1"/>
        <rFont val="Calibri"/>
        <family val="2"/>
        <charset val="238"/>
        <scheme val="minor"/>
      </rPr>
      <t>: APELTAUER Lumír</t>
    </r>
  </si>
  <si>
    <r>
      <rPr>
        <b/>
        <u/>
        <sz val="11"/>
        <color indexed="8"/>
        <rFont val="Calibri"/>
        <family val="2"/>
        <charset val="238"/>
      </rPr>
      <t>HLAVNÍ ROZHODČÍ:</t>
    </r>
    <r>
      <rPr>
        <sz val="11"/>
        <color theme="1"/>
        <rFont val="Calibri"/>
        <family val="2"/>
        <charset val="238"/>
        <scheme val="minor"/>
      </rPr>
      <t xml:space="preserve"> APELTAUER Robert</t>
    </r>
  </si>
  <si>
    <r>
      <rPr>
        <b/>
        <u/>
        <sz val="11"/>
        <color indexed="8"/>
        <rFont val="Calibri"/>
        <family val="2"/>
        <charset val="238"/>
      </rPr>
      <t>POČASÍ:</t>
    </r>
    <r>
      <rPr>
        <sz val="11"/>
        <color theme="1"/>
        <rFont val="Calibri"/>
        <family val="2"/>
        <charset val="238"/>
        <scheme val="minor"/>
      </rPr>
      <t xml:space="preserve"> Oblačno, teplota: 12 - 20°C, vítr V - JV 1 do 2m.sec-1</t>
    </r>
  </si>
  <si>
    <r>
      <rPr>
        <b/>
        <u/>
        <sz val="11"/>
        <color indexed="8"/>
        <rFont val="Calibri"/>
        <family val="2"/>
        <charset val="238"/>
      </rPr>
      <t>Č. SOUTĚŽE:</t>
    </r>
    <r>
      <rPr>
        <sz val="11"/>
        <color theme="1"/>
        <rFont val="Calibri"/>
        <family val="2"/>
        <charset val="238"/>
        <scheme val="minor"/>
      </rPr>
      <t xml:space="preserve"> 57</t>
    </r>
  </si>
  <si>
    <t>ROZLIVKA Jan</t>
  </si>
  <si>
    <t>528 - 4</t>
  </si>
  <si>
    <t>APELTAUEROVÁ Kateřina</t>
  </si>
  <si>
    <t>14 - 105</t>
  </si>
  <si>
    <t>BOHATA Tomáš</t>
  </si>
  <si>
    <t>14 - 147</t>
  </si>
  <si>
    <t>HOLMAN Jan</t>
  </si>
  <si>
    <t>14 - 149</t>
  </si>
  <si>
    <t>ZAJÍC František</t>
  </si>
  <si>
    <t>Kopidlno</t>
  </si>
  <si>
    <t>318 - 14</t>
  </si>
  <si>
    <t>PÝCHOVÁ Pavla</t>
  </si>
  <si>
    <t>Terezín</t>
  </si>
  <si>
    <t>418 - 75</t>
  </si>
  <si>
    <t>PECKA Václav</t>
  </si>
  <si>
    <t>528 - 16</t>
  </si>
  <si>
    <t>TROJAN Adam</t>
  </si>
  <si>
    <t>Vilémov</t>
  </si>
  <si>
    <t>46 - 6</t>
  </si>
  <si>
    <t>xxx</t>
  </si>
  <si>
    <t>KOUBEK Jan</t>
  </si>
  <si>
    <t>MK Terezín</t>
  </si>
  <si>
    <t>418 - 72</t>
  </si>
  <si>
    <t>ÚSTÍ</t>
  </si>
  <si>
    <t>PÝCHA Samuel</t>
  </si>
  <si>
    <t>418 - 52</t>
  </si>
  <si>
    <t>KRUCKÝ Antonín</t>
  </si>
  <si>
    <t>MK Praha 4</t>
  </si>
  <si>
    <t>74 - 109</t>
  </si>
  <si>
    <t>PHA</t>
  </si>
  <si>
    <t>GLAUBAUF Patrik</t>
  </si>
  <si>
    <t>MK Kladno</t>
  </si>
  <si>
    <t>215 - 69</t>
  </si>
  <si>
    <t>STČ</t>
  </si>
  <si>
    <t>BUDAI Marek</t>
  </si>
  <si>
    <t>MK Liberec</t>
  </si>
  <si>
    <t>94 - 27</t>
  </si>
  <si>
    <t>ŠULC Václav</t>
  </si>
  <si>
    <t>44 - 301</t>
  </si>
  <si>
    <t>HADÍKOVÁ Julie</t>
  </si>
  <si>
    <t>44 - 307</t>
  </si>
  <si>
    <t>GLAUBAUFOVÁ Monika</t>
  </si>
  <si>
    <t>215 - 68</t>
  </si>
  <si>
    <t>KOS Jiří</t>
  </si>
  <si>
    <t>MK Slaný</t>
  </si>
  <si>
    <t>85 - 11</t>
  </si>
  <si>
    <t>ŠVARC Zbyněk</t>
  </si>
  <si>
    <t>MK Děčín</t>
  </si>
  <si>
    <t>295 - 30</t>
  </si>
  <si>
    <t>BERAN Jan</t>
  </si>
  <si>
    <t>HÁJEK Martin</t>
  </si>
  <si>
    <t>MK Vilémov</t>
  </si>
  <si>
    <t>46 - 11</t>
  </si>
  <si>
    <t>BLASCHKA Petr</t>
  </si>
  <si>
    <t>46 - 10</t>
  </si>
  <si>
    <t>WEISGERBER Jan</t>
  </si>
  <si>
    <t>46 - 4</t>
  </si>
  <si>
    <t>HÁJEK Tomáš</t>
  </si>
  <si>
    <t>528 - 17</t>
  </si>
  <si>
    <t>ČMELÍNSKÝ Martin</t>
  </si>
  <si>
    <t>46 - 17</t>
  </si>
  <si>
    <t>14 - 1005</t>
  </si>
  <si>
    <t>MORAVEC Pavel</t>
  </si>
  <si>
    <t>528 - 19</t>
  </si>
  <si>
    <t>215 - 65</t>
  </si>
  <si>
    <t>STAUDIGELOVÁ Sarah</t>
  </si>
  <si>
    <t>44 - 116</t>
  </si>
  <si>
    <t xml:space="preserve">7. </t>
  </si>
  <si>
    <t>ŠULC Vít</t>
  </si>
  <si>
    <t>44 - 302</t>
  </si>
  <si>
    <t>MARTINY Matouš</t>
  </si>
  <si>
    <t>215 - 81</t>
  </si>
  <si>
    <t>KOLÁŘSKÝ Michal</t>
  </si>
  <si>
    <t>215 - 70</t>
  </si>
  <si>
    <t>33, 39</t>
  </si>
  <si>
    <t>32, 40</t>
  </si>
  <si>
    <t>32, 26</t>
  </si>
  <si>
    <t>29, 36</t>
  </si>
  <si>
    <t>43, 38</t>
  </si>
  <si>
    <t>33, 34</t>
  </si>
  <si>
    <t>35, 26</t>
  </si>
  <si>
    <t>31, 29</t>
  </si>
  <si>
    <t>31, 34</t>
  </si>
  <si>
    <t>34, 29</t>
  </si>
  <si>
    <t>23, 35</t>
  </si>
  <si>
    <t>18, 25</t>
  </si>
  <si>
    <t>24, 20</t>
  </si>
  <si>
    <t>23, 28</t>
  </si>
  <si>
    <t>28, 25</t>
  </si>
  <si>
    <t>23, 25</t>
  </si>
  <si>
    <t>24, 22</t>
  </si>
  <si>
    <t>18, 24</t>
  </si>
  <si>
    <t>19, 26</t>
  </si>
  <si>
    <t>5, 17</t>
  </si>
  <si>
    <t>29, 24</t>
  </si>
  <si>
    <t>29, 4</t>
  </si>
  <si>
    <t>20, 24</t>
  </si>
  <si>
    <t>23, 22</t>
  </si>
  <si>
    <t>13, 18</t>
  </si>
  <si>
    <t>2, 16</t>
  </si>
  <si>
    <t>17, 4</t>
  </si>
  <si>
    <t>15, 3</t>
  </si>
  <si>
    <t>10, 13</t>
  </si>
  <si>
    <t>15, 10</t>
  </si>
  <si>
    <t>6, 9</t>
  </si>
  <si>
    <t>21, 12</t>
  </si>
  <si>
    <t>2, 10</t>
  </si>
  <si>
    <t>12, 10</t>
  </si>
  <si>
    <t>10, 9</t>
  </si>
  <si>
    <t>8, 9</t>
  </si>
  <si>
    <t>9, 10</t>
  </si>
  <si>
    <t>10, 12</t>
  </si>
  <si>
    <t>9, 11</t>
  </si>
  <si>
    <t>9, 8</t>
  </si>
  <si>
    <t>11, 7</t>
  </si>
  <si>
    <r>
      <rPr>
        <b/>
        <u/>
        <sz val="11"/>
        <color indexed="8"/>
        <rFont val="Calibri"/>
        <family val="2"/>
        <charset val="238"/>
      </rPr>
      <t>MÍSTO KONÁNÍ</t>
    </r>
    <r>
      <rPr>
        <b/>
        <sz val="11"/>
        <color indexed="8"/>
        <rFont val="Calibri"/>
        <family val="2"/>
        <charset val="238"/>
      </rPr>
      <t xml:space="preserve"> : </t>
    </r>
    <r>
      <rPr>
        <sz val="11"/>
        <color theme="1"/>
        <rFont val="Calibri"/>
        <family val="2"/>
        <charset val="238"/>
        <scheme val="minor"/>
      </rPr>
      <t>Panenský Týnec - s lakavým dovolením a spoluprací MK Praha 4</t>
    </r>
  </si>
  <si>
    <t>MK Varnsdorf</t>
  </si>
  <si>
    <t>LIB</t>
  </si>
  <si>
    <t>HKR</t>
  </si>
  <si>
    <r>
      <rPr>
        <b/>
        <u/>
        <sz val="11"/>
        <color indexed="8"/>
        <rFont val="Calibri"/>
        <family val="2"/>
        <charset val="238"/>
      </rPr>
      <t>ČASOMĚŘIČI:</t>
    </r>
    <r>
      <rPr>
        <sz val="11"/>
        <color theme="1"/>
        <rFont val="Calibri"/>
        <family val="2"/>
        <charset val="238"/>
        <scheme val="minor"/>
      </rPr>
      <t xml:space="preserve"> Apeltauerová M., Holan M., Modr M., Bartik J., Roller J., Bartík J., Budai P., Švarc z.,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</si>
</sst>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u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u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17"/>
      <color theme="1"/>
      <name val="Arial Black"/>
      <family val="2"/>
      <charset val="238"/>
    </font>
    <font>
      <b/>
      <u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/>
    <xf numFmtId="0" fontId="0" fillId="0" borderId="0" xfId="0" applyFont="1"/>
    <xf numFmtId="0" fontId="0" fillId="0" borderId="0" xfId="0" applyAlignme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tabSelected="1" workbookViewId="0">
      <selection activeCell="G70" sqref="G70"/>
    </sheetView>
  </sheetViews>
  <sheetFormatPr defaultRowHeight="15" x14ac:dyDescent="0.25"/>
  <cols>
    <col min="2" max="2" width="25.42578125" customWidth="1"/>
    <col min="3" max="3" width="15.5703125" customWidth="1"/>
    <col min="5" max="5" width="8.42578125" customWidth="1"/>
    <col min="7" max="7" width="9" customWidth="1"/>
    <col min="10" max="10" width="10.28515625" customWidth="1"/>
    <col min="13" max="13" width="9.85546875" customWidth="1"/>
  </cols>
  <sheetData>
    <row r="1" spans="1:14" ht="26.25" customHeight="1" x14ac:dyDescent="0.5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21" x14ac:dyDescent="0.35">
      <c r="A2" s="13" t="s">
        <v>35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12" customHeight="1" x14ac:dyDescent="0.25"/>
    <row r="4" spans="1:14" x14ac:dyDescent="0.25">
      <c r="A4" s="10" t="s">
        <v>36</v>
      </c>
      <c r="B4" s="10"/>
      <c r="C4" s="10"/>
      <c r="D4" s="10"/>
    </row>
    <row r="5" spans="1:14" x14ac:dyDescent="0.25">
      <c r="A5" s="8" t="s">
        <v>158</v>
      </c>
      <c r="B5" s="5"/>
      <c r="C5" s="5"/>
      <c r="D5" s="5"/>
    </row>
    <row r="6" spans="1:14" x14ac:dyDescent="0.25">
      <c r="A6" s="10" t="s">
        <v>42</v>
      </c>
      <c r="B6" s="10"/>
    </row>
    <row r="7" spans="1:14" x14ac:dyDescent="0.25">
      <c r="A7" s="10" t="s">
        <v>37</v>
      </c>
      <c r="B7" s="10"/>
      <c r="C7" s="10"/>
      <c r="D7" s="10"/>
    </row>
    <row r="8" spans="1:14" x14ac:dyDescent="0.25">
      <c r="A8" s="10" t="s">
        <v>38</v>
      </c>
      <c r="B8" s="10"/>
    </row>
    <row r="9" spans="1:14" x14ac:dyDescent="0.25">
      <c r="A9" s="10" t="s">
        <v>39</v>
      </c>
      <c r="B9" s="10"/>
      <c r="C9" s="10"/>
      <c r="D9" s="10"/>
    </row>
    <row r="10" spans="1:14" x14ac:dyDescent="0.25">
      <c r="A10" s="10" t="s">
        <v>40</v>
      </c>
      <c r="B10" s="10"/>
      <c r="C10" s="10"/>
      <c r="D10" s="10"/>
    </row>
    <row r="11" spans="1:14" x14ac:dyDescent="0.25">
      <c r="A11" s="10" t="s">
        <v>162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4" x14ac:dyDescent="0.25">
      <c r="A12" t="s">
        <v>41</v>
      </c>
    </row>
    <row r="14" spans="1:14" x14ac:dyDescent="0.25">
      <c r="A14" s="1"/>
      <c r="B14" s="1"/>
    </row>
    <row r="15" spans="1:14" ht="8.25" hidden="1" customHeight="1" x14ac:dyDescent="0.25"/>
    <row r="16" spans="1:14" x14ac:dyDescent="0.25">
      <c r="A16" s="3" t="s">
        <v>1</v>
      </c>
      <c r="B16" s="3" t="s">
        <v>2</v>
      </c>
      <c r="C16" s="3" t="s">
        <v>3</v>
      </c>
      <c r="D16" s="3" t="s">
        <v>4</v>
      </c>
      <c r="E16" s="3" t="s">
        <v>13</v>
      </c>
      <c r="F16" s="3" t="s">
        <v>5</v>
      </c>
      <c r="G16" s="3" t="s">
        <v>6</v>
      </c>
      <c r="H16" s="3" t="s">
        <v>7</v>
      </c>
      <c r="I16" s="3" t="s">
        <v>8</v>
      </c>
      <c r="J16" s="3" t="s">
        <v>9</v>
      </c>
      <c r="K16" s="3" t="s">
        <v>10</v>
      </c>
      <c r="L16" s="3" t="s">
        <v>11</v>
      </c>
      <c r="M16" s="3" t="s">
        <v>12</v>
      </c>
    </row>
    <row r="17" spans="1:13" x14ac:dyDescent="0.25">
      <c r="A17" s="4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25">
      <c r="A18" s="1" t="s">
        <v>16</v>
      </c>
      <c r="B18" s="1"/>
    </row>
    <row r="19" spans="1:13" ht="6.75" hidden="1" customHeight="1" x14ac:dyDescent="0.25"/>
    <row r="20" spans="1:13" ht="6.75" customHeight="1" x14ac:dyDescent="0.25"/>
    <row r="21" spans="1:13" x14ac:dyDescent="0.25">
      <c r="A21" t="s">
        <v>6</v>
      </c>
      <c r="B21" s="2" t="s">
        <v>43</v>
      </c>
      <c r="C21" s="2" t="s">
        <v>15</v>
      </c>
      <c r="D21" s="2" t="s">
        <v>44</v>
      </c>
      <c r="E21" s="2">
        <v>2005</v>
      </c>
      <c r="F21" s="2" t="s">
        <v>72</v>
      </c>
      <c r="G21" s="2">
        <v>116</v>
      </c>
      <c r="H21" s="2">
        <v>120</v>
      </c>
      <c r="I21" s="2">
        <v>98</v>
      </c>
      <c r="J21" s="2">
        <v>112</v>
      </c>
      <c r="K21" s="2">
        <v>120</v>
      </c>
      <c r="L21" s="2">
        <f>SUM(G21:K21)</f>
        <v>566</v>
      </c>
      <c r="M21" s="2" t="s">
        <v>14</v>
      </c>
    </row>
    <row r="22" spans="1:13" x14ac:dyDescent="0.25">
      <c r="A22" s="4" t="s">
        <v>7</v>
      </c>
      <c r="B22" s="2" t="s">
        <v>45</v>
      </c>
      <c r="C22" s="2" t="s">
        <v>17</v>
      </c>
      <c r="D22" s="2" t="s">
        <v>46</v>
      </c>
      <c r="E22" s="2">
        <v>2000</v>
      </c>
      <c r="F22" s="2" t="s">
        <v>76</v>
      </c>
      <c r="G22" s="2">
        <v>95</v>
      </c>
      <c r="H22" s="2">
        <v>100</v>
      </c>
      <c r="I22" s="2">
        <v>103</v>
      </c>
      <c r="J22" s="2">
        <v>97</v>
      </c>
      <c r="K22" s="2">
        <v>82</v>
      </c>
      <c r="L22" s="2">
        <f>SUM(G22:K22)</f>
        <v>477</v>
      </c>
      <c r="M22" s="2" t="s">
        <v>14</v>
      </c>
    </row>
    <row r="23" spans="1:13" x14ac:dyDescent="0.25">
      <c r="A23" t="s">
        <v>8</v>
      </c>
      <c r="B23" s="2" t="s">
        <v>47</v>
      </c>
      <c r="C23" s="2" t="s">
        <v>17</v>
      </c>
      <c r="D23" s="2" t="s">
        <v>48</v>
      </c>
      <c r="E23" s="2">
        <v>2003</v>
      </c>
      <c r="F23" s="2" t="s">
        <v>76</v>
      </c>
      <c r="G23" s="2">
        <v>76</v>
      </c>
      <c r="H23" s="2">
        <v>81</v>
      </c>
      <c r="I23" s="2">
        <v>75</v>
      </c>
      <c r="J23" s="2">
        <v>120</v>
      </c>
      <c r="K23" s="2">
        <v>88</v>
      </c>
      <c r="L23" s="2">
        <f>SUM(G23:K23)</f>
        <v>440</v>
      </c>
      <c r="M23" s="2" t="s">
        <v>14</v>
      </c>
    </row>
    <row r="24" spans="1:13" x14ac:dyDescent="0.25">
      <c r="A24" t="s">
        <v>9</v>
      </c>
      <c r="B24" s="2" t="s">
        <v>49</v>
      </c>
      <c r="C24" s="2" t="s">
        <v>17</v>
      </c>
      <c r="D24" s="2" t="s">
        <v>50</v>
      </c>
      <c r="E24" s="2">
        <v>2003</v>
      </c>
      <c r="F24" s="2" t="s">
        <v>76</v>
      </c>
      <c r="G24" s="2">
        <v>68</v>
      </c>
      <c r="H24" s="2">
        <v>71</v>
      </c>
      <c r="I24" s="2">
        <v>62</v>
      </c>
      <c r="J24" s="2">
        <v>88</v>
      </c>
      <c r="K24" s="2">
        <v>84</v>
      </c>
      <c r="L24" s="2">
        <f>SUM(G24:K24)</f>
        <v>373</v>
      </c>
      <c r="M24" s="2" t="s">
        <v>14</v>
      </c>
    </row>
    <row r="25" spans="1:13" x14ac:dyDescent="0.25">
      <c r="B25" s="6" t="s">
        <v>57</v>
      </c>
      <c r="C25" s="6" t="s">
        <v>15</v>
      </c>
      <c r="D25" s="6" t="s">
        <v>58</v>
      </c>
      <c r="E25" s="6">
        <v>2006</v>
      </c>
      <c r="F25" s="6" t="s">
        <v>72</v>
      </c>
      <c r="G25" s="6"/>
      <c r="H25" s="6"/>
      <c r="I25" s="6"/>
      <c r="J25" s="6"/>
      <c r="K25" s="6"/>
      <c r="L25" s="6"/>
      <c r="M25" s="6"/>
    </row>
    <row r="26" spans="1:13" x14ac:dyDescent="0.25">
      <c r="B26" s="6" t="s">
        <v>59</v>
      </c>
      <c r="C26" s="6" t="s">
        <v>60</v>
      </c>
      <c r="D26" s="6" t="s">
        <v>61</v>
      </c>
      <c r="E26" s="6" t="s">
        <v>62</v>
      </c>
      <c r="F26" s="6" t="s">
        <v>66</v>
      </c>
      <c r="G26" s="6"/>
      <c r="H26" s="6"/>
      <c r="I26" s="6"/>
      <c r="J26" s="6"/>
      <c r="K26" s="6"/>
      <c r="L26" s="6"/>
      <c r="M26" s="6"/>
    </row>
    <row r="27" spans="1:13" x14ac:dyDescent="0.2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x14ac:dyDescent="0.25">
      <c r="A28" s="1" t="s">
        <v>24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9" t="s">
        <v>6</v>
      </c>
      <c r="B29" s="6" t="s">
        <v>51</v>
      </c>
      <c r="C29" s="6" t="s">
        <v>52</v>
      </c>
      <c r="D29" s="6" t="s">
        <v>53</v>
      </c>
      <c r="E29" s="6">
        <v>1997</v>
      </c>
      <c r="F29" s="6" t="s">
        <v>161</v>
      </c>
      <c r="G29" s="6">
        <v>120</v>
      </c>
      <c r="H29" s="6">
        <v>108</v>
      </c>
      <c r="I29" s="6">
        <v>120</v>
      </c>
      <c r="J29" s="6">
        <v>120</v>
      </c>
      <c r="K29" s="6">
        <v>120</v>
      </c>
      <c r="L29" s="6">
        <v>588</v>
      </c>
      <c r="M29" s="6" t="s">
        <v>14</v>
      </c>
    </row>
    <row r="30" spans="1:13" x14ac:dyDescent="0.25">
      <c r="A30" s="9" t="s">
        <v>7</v>
      </c>
      <c r="B30" s="6" t="s">
        <v>54</v>
      </c>
      <c r="C30" s="6" t="s">
        <v>55</v>
      </c>
      <c r="D30" s="6" t="s">
        <v>56</v>
      </c>
      <c r="E30" s="6">
        <v>1998</v>
      </c>
      <c r="F30" s="6" t="s">
        <v>66</v>
      </c>
      <c r="G30" s="6">
        <v>88</v>
      </c>
      <c r="H30" s="6">
        <v>0</v>
      </c>
      <c r="I30" s="6">
        <v>0</v>
      </c>
      <c r="J30" s="6">
        <v>0</v>
      </c>
      <c r="K30" s="6">
        <v>0</v>
      </c>
      <c r="L30" s="6">
        <v>88</v>
      </c>
      <c r="M30" s="6" t="s">
        <v>18</v>
      </c>
    </row>
    <row r="32" spans="1:13" x14ac:dyDescent="0.25">
      <c r="A32" s="1" t="s">
        <v>25</v>
      </c>
      <c r="B32" s="1"/>
    </row>
    <row r="33" spans="1:13" x14ac:dyDescent="0.25">
      <c r="A33" t="s">
        <v>26</v>
      </c>
      <c r="B33" s="2" t="s">
        <v>63</v>
      </c>
      <c r="C33" s="2" t="s">
        <v>64</v>
      </c>
      <c r="D33" s="2" t="s">
        <v>65</v>
      </c>
      <c r="E33" s="2">
        <v>2002</v>
      </c>
      <c r="F33" s="2" t="s">
        <v>66</v>
      </c>
      <c r="G33" s="2">
        <v>100</v>
      </c>
      <c r="H33" s="2">
        <v>100</v>
      </c>
      <c r="I33" s="2">
        <v>100</v>
      </c>
      <c r="J33" s="2">
        <v>100</v>
      </c>
      <c r="K33" s="2">
        <v>100</v>
      </c>
      <c r="L33" s="2">
        <f>SUM(G33:K33)</f>
        <v>500</v>
      </c>
      <c r="M33" s="2" t="s">
        <v>14</v>
      </c>
    </row>
    <row r="34" spans="1:13" x14ac:dyDescent="0.25">
      <c r="A34" t="s">
        <v>7</v>
      </c>
      <c r="B34" s="2" t="s">
        <v>67</v>
      </c>
      <c r="C34" s="2" t="s">
        <v>64</v>
      </c>
      <c r="D34" s="2" t="s">
        <v>68</v>
      </c>
      <c r="E34" s="2">
        <v>2002</v>
      </c>
      <c r="F34" s="2" t="s">
        <v>66</v>
      </c>
      <c r="G34" s="2">
        <v>100</v>
      </c>
      <c r="H34" s="2">
        <v>100</v>
      </c>
      <c r="I34" s="2">
        <v>100</v>
      </c>
      <c r="J34" s="2">
        <v>88</v>
      </c>
      <c r="K34" s="2">
        <v>77</v>
      </c>
      <c r="L34" s="2">
        <f>SUM(G34:K34)</f>
        <v>465</v>
      </c>
      <c r="M34" s="2" t="s">
        <v>14</v>
      </c>
    </row>
    <row r="35" spans="1:13" x14ac:dyDescent="0.25">
      <c r="A35" t="s">
        <v>8</v>
      </c>
      <c r="B35" s="7" t="s">
        <v>69</v>
      </c>
      <c r="C35" s="7" t="s">
        <v>70</v>
      </c>
      <c r="D35" s="7" t="s">
        <v>71</v>
      </c>
      <c r="E35" s="7">
        <v>2007</v>
      </c>
      <c r="F35" s="7" t="s">
        <v>72</v>
      </c>
      <c r="G35" s="7">
        <v>87</v>
      </c>
      <c r="H35" s="7">
        <v>86</v>
      </c>
      <c r="I35" s="7">
        <v>88</v>
      </c>
      <c r="J35" s="7">
        <v>83</v>
      </c>
      <c r="K35" s="7">
        <v>100</v>
      </c>
      <c r="L35" s="7">
        <v>444</v>
      </c>
      <c r="M35" s="7" t="s">
        <v>14</v>
      </c>
    </row>
    <row r="36" spans="1:13" x14ac:dyDescent="0.25">
      <c r="A36" t="s">
        <v>9</v>
      </c>
      <c r="B36" s="7" t="s">
        <v>73</v>
      </c>
      <c r="C36" s="7" t="s">
        <v>74</v>
      </c>
      <c r="D36" s="7" t="s">
        <v>75</v>
      </c>
      <c r="E36" s="7">
        <v>2000</v>
      </c>
      <c r="F36" s="7" t="s">
        <v>76</v>
      </c>
      <c r="G36" s="7">
        <v>100</v>
      </c>
      <c r="H36" s="7">
        <v>89</v>
      </c>
      <c r="I36" s="7">
        <v>70</v>
      </c>
      <c r="J36" s="7">
        <v>71</v>
      </c>
      <c r="K36" s="7">
        <v>71</v>
      </c>
      <c r="L36" s="7">
        <v>401</v>
      </c>
      <c r="M36" s="7" t="s">
        <v>14</v>
      </c>
    </row>
    <row r="37" spans="1:13" x14ac:dyDescent="0.25">
      <c r="A37" t="s">
        <v>10</v>
      </c>
      <c r="B37" s="7" t="s">
        <v>77</v>
      </c>
      <c r="C37" s="7" t="s">
        <v>78</v>
      </c>
      <c r="D37" s="7" t="s">
        <v>79</v>
      </c>
      <c r="E37" s="7">
        <v>2002</v>
      </c>
      <c r="F37" s="7" t="s">
        <v>160</v>
      </c>
      <c r="G37" s="7">
        <v>55</v>
      </c>
      <c r="H37" s="7">
        <v>100</v>
      </c>
      <c r="I37" s="7">
        <v>72</v>
      </c>
      <c r="J37" s="7">
        <v>72</v>
      </c>
      <c r="K37" s="7">
        <v>100</v>
      </c>
      <c r="L37" s="7">
        <v>399</v>
      </c>
      <c r="M37" s="7" t="s">
        <v>14</v>
      </c>
    </row>
    <row r="38" spans="1:13" x14ac:dyDescent="0.25">
      <c r="A38" t="s">
        <v>19</v>
      </c>
      <c r="B38" s="7" t="s">
        <v>80</v>
      </c>
      <c r="C38" s="7" t="s">
        <v>159</v>
      </c>
      <c r="D38" s="7" t="s">
        <v>81</v>
      </c>
      <c r="E38" s="7">
        <v>2006</v>
      </c>
      <c r="F38" s="7" t="s">
        <v>66</v>
      </c>
      <c r="G38" s="7">
        <v>61</v>
      </c>
      <c r="H38" s="7">
        <v>47</v>
      </c>
      <c r="I38" s="7">
        <v>36</v>
      </c>
      <c r="J38" s="7">
        <v>43</v>
      </c>
      <c r="K38" s="7">
        <v>58</v>
      </c>
      <c r="L38" s="7">
        <v>245</v>
      </c>
      <c r="M38" s="7" t="s">
        <v>18</v>
      </c>
    </row>
    <row r="39" spans="1:13" x14ac:dyDescent="0.25">
      <c r="A39" t="s">
        <v>20</v>
      </c>
      <c r="B39" s="7" t="s">
        <v>82</v>
      </c>
      <c r="C39" s="7" t="s">
        <v>159</v>
      </c>
      <c r="D39" s="7" t="s">
        <v>83</v>
      </c>
      <c r="E39" s="7">
        <v>2005</v>
      </c>
      <c r="F39" s="7" t="s">
        <v>66</v>
      </c>
      <c r="G39" s="7">
        <v>54</v>
      </c>
      <c r="H39" s="7">
        <v>25</v>
      </c>
      <c r="I39" s="7">
        <v>58</v>
      </c>
      <c r="J39" s="7">
        <v>55</v>
      </c>
      <c r="K39" s="7">
        <v>49</v>
      </c>
      <c r="L39" s="7">
        <v>241</v>
      </c>
      <c r="M39" s="7" t="s">
        <v>18</v>
      </c>
    </row>
    <row r="40" spans="1:13" x14ac:dyDescent="0.25">
      <c r="B40" s="7" t="s">
        <v>84</v>
      </c>
      <c r="C40" s="7" t="s">
        <v>74</v>
      </c>
      <c r="D40" s="7" t="s">
        <v>85</v>
      </c>
      <c r="E40" s="7">
        <v>2001</v>
      </c>
      <c r="F40" s="7" t="s">
        <v>76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 t="s">
        <v>18</v>
      </c>
    </row>
    <row r="42" spans="1:13" x14ac:dyDescent="0.25">
      <c r="A42" s="1" t="s">
        <v>27</v>
      </c>
      <c r="B42" s="1"/>
    </row>
    <row r="43" spans="1:13" x14ac:dyDescent="0.25">
      <c r="A43" t="s">
        <v>6</v>
      </c>
      <c r="B43" s="2" t="s">
        <v>86</v>
      </c>
      <c r="C43" s="2" t="s">
        <v>87</v>
      </c>
      <c r="D43" s="2" t="s">
        <v>88</v>
      </c>
      <c r="E43" s="2">
        <v>2003</v>
      </c>
      <c r="F43" s="2" t="s">
        <v>76</v>
      </c>
      <c r="G43" s="2">
        <v>60</v>
      </c>
      <c r="H43" s="2">
        <v>60</v>
      </c>
      <c r="I43" s="2">
        <v>54</v>
      </c>
      <c r="J43" s="2">
        <v>47</v>
      </c>
      <c r="K43" s="2">
        <v>60</v>
      </c>
      <c r="L43" s="2">
        <f t="shared" ref="L43:L50" si="0">SUM(G43:K43)</f>
        <v>281</v>
      </c>
      <c r="M43" s="2" t="s">
        <v>14</v>
      </c>
    </row>
    <row r="44" spans="1:13" x14ac:dyDescent="0.25">
      <c r="A44" t="s">
        <v>7</v>
      </c>
      <c r="B44" s="2" t="s">
        <v>89</v>
      </c>
      <c r="C44" s="2" t="s">
        <v>90</v>
      </c>
      <c r="D44" s="2" t="s">
        <v>91</v>
      </c>
      <c r="E44" s="2">
        <v>2006</v>
      </c>
      <c r="F44" s="2" t="s">
        <v>66</v>
      </c>
      <c r="G44" s="2">
        <v>60</v>
      </c>
      <c r="H44" s="2">
        <v>43</v>
      </c>
      <c r="I44" s="2">
        <v>60</v>
      </c>
      <c r="J44" s="2">
        <v>56</v>
      </c>
      <c r="K44" s="2">
        <v>47</v>
      </c>
      <c r="L44" s="2">
        <f t="shared" si="0"/>
        <v>266</v>
      </c>
      <c r="M44" s="2" t="s">
        <v>14</v>
      </c>
    </row>
    <row r="45" spans="1:13" x14ac:dyDescent="0.25">
      <c r="A45" t="s">
        <v>8</v>
      </c>
      <c r="B45" s="2" t="s">
        <v>92</v>
      </c>
      <c r="C45" s="2" t="s">
        <v>74</v>
      </c>
      <c r="D45" s="2" t="s">
        <v>28</v>
      </c>
      <c r="E45" s="2">
        <v>1999</v>
      </c>
      <c r="F45" s="2" t="s">
        <v>76</v>
      </c>
      <c r="G45" s="2">
        <v>52</v>
      </c>
      <c r="H45" s="2">
        <v>43</v>
      </c>
      <c r="I45" s="2">
        <v>45</v>
      </c>
      <c r="J45" s="2">
        <v>44</v>
      </c>
      <c r="K45" s="2">
        <v>60</v>
      </c>
      <c r="L45" s="2">
        <f t="shared" si="0"/>
        <v>244</v>
      </c>
      <c r="M45" s="2" t="s">
        <v>14</v>
      </c>
    </row>
    <row r="46" spans="1:13" x14ac:dyDescent="0.25">
      <c r="A46" t="s">
        <v>9</v>
      </c>
      <c r="B46" s="2" t="s">
        <v>93</v>
      </c>
      <c r="C46" s="2" t="s">
        <v>94</v>
      </c>
      <c r="D46" s="2" t="s">
        <v>95</v>
      </c>
      <c r="E46" s="2">
        <v>1999</v>
      </c>
      <c r="F46" s="2" t="s">
        <v>66</v>
      </c>
      <c r="G46" s="2">
        <v>44</v>
      </c>
      <c r="H46" s="2">
        <v>31</v>
      </c>
      <c r="I46" s="2">
        <v>28</v>
      </c>
      <c r="J46" s="2">
        <v>60</v>
      </c>
      <c r="K46" s="2">
        <v>60</v>
      </c>
      <c r="L46" s="2">
        <f t="shared" si="0"/>
        <v>223</v>
      </c>
      <c r="M46" s="2" t="s">
        <v>14</v>
      </c>
    </row>
    <row r="47" spans="1:13" x14ac:dyDescent="0.25">
      <c r="A47" t="s">
        <v>10</v>
      </c>
      <c r="B47" s="2" t="s">
        <v>96</v>
      </c>
      <c r="C47" s="2" t="s">
        <v>94</v>
      </c>
      <c r="D47" s="2" t="s">
        <v>97</v>
      </c>
      <c r="E47" s="2">
        <v>2000</v>
      </c>
      <c r="F47" s="2" t="s">
        <v>66</v>
      </c>
      <c r="G47" s="2">
        <v>33</v>
      </c>
      <c r="H47" s="2">
        <v>29</v>
      </c>
      <c r="I47" s="2">
        <v>38</v>
      </c>
      <c r="J47" s="2">
        <v>48</v>
      </c>
      <c r="K47" s="2">
        <v>60</v>
      </c>
      <c r="L47" s="2">
        <f t="shared" si="0"/>
        <v>208</v>
      </c>
      <c r="M47" s="2" t="s">
        <v>14</v>
      </c>
    </row>
    <row r="48" spans="1:13" x14ac:dyDescent="0.25">
      <c r="A48" t="s">
        <v>19</v>
      </c>
      <c r="B48" s="2" t="s">
        <v>98</v>
      </c>
      <c r="C48" s="2" t="s">
        <v>94</v>
      </c>
      <c r="D48" s="2" t="s">
        <v>99</v>
      </c>
      <c r="E48" s="2">
        <v>2002</v>
      </c>
      <c r="F48" s="2" t="s">
        <v>66</v>
      </c>
      <c r="G48" s="2">
        <v>35</v>
      </c>
      <c r="H48" s="2">
        <v>22</v>
      </c>
      <c r="I48" s="2">
        <v>52</v>
      </c>
      <c r="J48" s="2">
        <v>35</v>
      </c>
      <c r="K48" s="2">
        <v>46</v>
      </c>
      <c r="L48" s="2">
        <f t="shared" si="0"/>
        <v>190</v>
      </c>
      <c r="M48" s="2" t="s">
        <v>14</v>
      </c>
    </row>
    <row r="49" spans="1:13" x14ac:dyDescent="0.25">
      <c r="A49" t="s">
        <v>20</v>
      </c>
      <c r="B49" s="2" t="s">
        <v>57</v>
      </c>
      <c r="C49" s="2" t="s">
        <v>15</v>
      </c>
      <c r="D49" s="2" t="s">
        <v>58</v>
      </c>
      <c r="E49" s="2">
        <v>2006</v>
      </c>
      <c r="F49" s="2" t="s">
        <v>72</v>
      </c>
      <c r="G49" s="2">
        <v>35</v>
      </c>
      <c r="H49" s="2">
        <v>42</v>
      </c>
      <c r="I49" s="2">
        <v>36</v>
      </c>
      <c r="J49" s="2">
        <v>33</v>
      </c>
      <c r="K49" s="2">
        <v>38</v>
      </c>
      <c r="L49" s="2">
        <f t="shared" si="0"/>
        <v>184</v>
      </c>
      <c r="M49" s="2" t="s">
        <v>14</v>
      </c>
    </row>
    <row r="50" spans="1:13" x14ac:dyDescent="0.25">
      <c r="A50" t="s">
        <v>21</v>
      </c>
      <c r="B50" s="2" t="s">
        <v>100</v>
      </c>
      <c r="C50" s="2" t="s">
        <v>15</v>
      </c>
      <c r="D50" s="2" t="s">
        <v>101</v>
      </c>
      <c r="E50" s="2">
        <v>2002</v>
      </c>
      <c r="F50" s="2" t="s">
        <v>72</v>
      </c>
      <c r="G50" s="2">
        <v>34</v>
      </c>
      <c r="H50" s="2">
        <v>40</v>
      </c>
      <c r="I50" s="2">
        <v>25</v>
      </c>
      <c r="J50" s="2">
        <v>17</v>
      </c>
      <c r="K50" s="2">
        <v>21</v>
      </c>
      <c r="L50" s="2">
        <f t="shared" si="0"/>
        <v>137</v>
      </c>
      <c r="M50" s="2" t="s">
        <v>18</v>
      </c>
    </row>
    <row r="51" spans="1:13" x14ac:dyDescent="0.25">
      <c r="B51" s="7" t="s">
        <v>59</v>
      </c>
      <c r="C51" s="7" t="s">
        <v>94</v>
      </c>
      <c r="D51" s="7" t="s">
        <v>61</v>
      </c>
      <c r="E51" s="7"/>
      <c r="F51" s="7" t="s">
        <v>66</v>
      </c>
      <c r="G51" s="7"/>
      <c r="H51" s="7"/>
      <c r="I51" s="7"/>
      <c r="J51" s="7"/>
      <c r="K51" s="7"/>
      <c r="L51" s="7"/>
      <c r="M51" s="7"/>
    </row>
    <row r="52" spans="1:13" x14ac:dyDescent="0.25">
      <c r="B52" s="7" t="s">
        <v>102</v>
      </c>
      <c r="C52" s="7" t="s">
        <v>94</v>
      </c>
      <c r="D52" s="7" t="s">
        <v>103</v>
      </c>
      <c r="E52" s="7"/>
      <c r="F52" s="7" t="s">
        <v>66</v>
      </c>
      <c r="G52" s="7"/>
      <c r="H52" s="7"/>
      <c r="I52" s="7"/>
      <c r="J52" s="7"/>
      <c r="K52" s="7"/>
      <c r="L52" s="7"/>
      <c r="M52" s="7"/>
    </row>
    <row r="53" spans="1:13" x14ac:dyDescent="0.25">
      <c r="B53" s="7" t="s">
        <v>45</v>
      </c>
      <c r="C53" s="7" t="s">
        <v>17</v>
      </c>
      <c r="D53" s="7" t="s">
        <v>104</v>
      </c>
      <c r="E53" s="7">
        <v>2000</v>
      </c>
      <c r="F53" s="7" t="s">
        <v>76</v>
      </c>
      <c r="G53" s="7"/>
      <c r="H53" s="7"/>
      <c r="I53" s="7"/>
      <c r="J53" s="7"/>
      <c r="K53" s="7"/>
      <c r="L53" s="7"/>
      <c r="M53" s="7"/>
    </row>
    <row r="54" spans="1:13" x14ac:dyDescent="0.25">
      <c r="B54" s="7" t="s">
        <v>105</v>
      </c>
      <c r="C54" s="7" t="s">
        <v>15</v>
      </c>
      <c r="D54" s="7" t="s">
        <v>106</v>
      </c>
      <c r="E54" s="7"/>
      <c r="F54" s="7" t="s">
        <v>72</v>
      </c>
      <c r="G54" s="7"/>
      <c r="H54" s="7"/>
      <c r="I54" s="7"/>
      <c r="J54" s="7"/>
      <c r="K54" s="7"/>
      <c r="L54" s="7"/>
      <c r="M54" s="7"/>
    </row>
    <row r="56" spans="1:13" x14ac:dyDescent="0.25">
      <c r="A56" s="1" t="s">
        <v>29</v>
      </c>
      <c r="B56" s="1"/>
    </row>
    <row r="57" spans="1:13" x14ac:dyDescent="0.25">
      <c r="A57" s="3" t="s">
        <v>1</v>
      </c>
      <c r="B57" s="3" t="s">
        <v>2</v>
      </c>
      <c r="C57" s="3" t="s">
        <v>3</v>
      </c>
      <c r="D57" s="3" t="s">
        <v>4</v>
      </c>
      <c r="E57" s="3" t="s">
        <v>13</v>
      </c>
      <c r="F57" s="3" t="s">
        <v>5</v>
      </c>
      <c r="G57" s="3" t="s">
        <v>30</v>
      </c>
      <c r="H57" s="3" t="s">
        <v>31</v>
      </c>
      <c r="I57" s="3" t="s">
        <v>32</v>
      </c>
      <c r="J57" s="3" t="s">
        <v>33</v>
      </c>
      <c r="K57" s="3" t="s">
        <v>34</v>
      </c>
      <c r="L57" s="3" t="s">
        <v>11</v>
      </c>
      <c r="M57" s="3" t="s">
        <v>12</v>
      </c>
    </row>
    <row r="58" spans="1:13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 x14ac:dyDescent="0.25">
      <c r="A59" t="s">
        <v>6</v>
      </c>
      <c r="B59" s="2" t="s">
        <v>93</v>
      </c>
      <c r="C59" s="2" t="s">
        <v>94</v>
      </c>
      <c r="D59" s="2" t="s">
        <v>95</v>
      </c>
      <c r="E59" s="2" t="s">
        <v>62</v>
      </c>
      <c r="F59" s="2" t="s">
        <v>66</v>
      </c>
      <c r="G59" s="2" t="s">
        <v>117</v>
      </c>
      <c r="H59" s="2" t="s">
        <v>118</v>
      </c>
      <c r="I59" s="2" t="s">
        <v>119</v>
      </c>
      <c r="J59" s="2" t="s">
        <v>120</v>
      </c>
      <c r="K59" s="2" t="s">
        <v>121</v>
      </c>
      <c r="L59" s="2">
        <v>348</v>
      </c>
      <c r="M59" s="2" t="s">
        <v>14</v>
      </c>
    </row>
    <row r="60" spans="1:13" x14ac:dyDescent="0.25">
      <c r="A60" t="s">
        <v>7</v>
      </c>
      <c r="B60" s="2" t="s">
        <v>96</v>
      </c>
      <c r="C60" s="2" t="s">
        <v>94</v>
      </c>
      <c r="D60" s="2" t="s">
        <v>97</v>
      </c>
      <c r="E60" s="2" t="s">
        <v>62</v>
      </c>
      <c r="F60" s="2" t="s">
        <v>66</v>
      </c>
      <c r="G60" s="2" t="s">
        <v>122</v>
      </c>
      <c r="H60" s="2" t="s">
        <v>123</v>
      </c>
      <c r="I60" s="2" t="s">
        <v>124</v>
      </c>
      <c r="J60" s="2" t="s">
        <v>125</v>
      </c>
      <c r="K60" s="2" t="s">
        <v>126</v>
      </c>
      <c r="L60" s="2">
        <v>316</v>
      </c>
      <c r="M60" s="2" t="s">
        <v>14</v>
      </c>
    </row>
    <row r="61" spans="1:13" x14ac:dyDescent="0.25">
      <c r="A61" t="s">
        <v>8</v>
      </c>
      <c r="B61" s="2" t="s">
        <v>92</v>
      </c>
      <c r="C61" s="2" t="s">
        <v>74</v>
      </c>
      <c r="D61" s="2" t="s">
        <v>107</v>
      </c>
      <c r="E61" s="2">
        <v>1999</v>
      </c>
      <c r="F61" s="2" t="s">
        <v>76</v>
      </c>
      <c r="G61" s="2" t="s">
        <v>127</v>
      </c>
      <c r="H61" s="2" t="s">
        <v>128</v>
      </c>
      <c r="I61" s="2" t="s">
        <v>129</v>
      </c>
      <c r="J61" s="2" t="s">
        <v>130</v>
      </c>
      <c r="K61" s="2" t="s">
        <v>131</v>
      </c>
      <c r="L61" s="2">
        <v>249</v>
      </c>
      <c r="M61" s="2" t="s">
        <v>14</v>
      </c>
    </row>
    <row r="62" spans="1:13" x14ac:dyDescent="0.25">
      <c r="A62" t="s">
        <v>9</v>
      </c>
      <c r="B62" s="2" t="s">
        <v>73</v>
      </c>
      <c r="C62" s="2" t="s">
        <v>74</v>
      </c>
      <c r="D62" s="2" t="s">
        <v>75</v>
      </c>
      <c r="E62" s="2">
        <v>2000</v>
      </c>
      <c r="F62" s="2" t="s">
        <v>76</v>
      </c>
      <c r="G62" s="2" t="s">
        <v>132</v>
      </c>
      <c r="H62" s="2" t="s">
        <v>133</v>
      </c>
      <c r="I62" s="2" t="s">
        <v>134</v>
      </c>
      <c r="J62" s="2" t="s">
        <v>135</v>
      </c>
      <c r="K62" s="2" t="s">
        <v>133</v>
      </c>
      <c r="L62" s="2">
        <v>227</v>
      </c>
      <c r="M62" s="2" t="s">
        <v>14</v>
      </c>
    </row>
    <row r="63" spans="1:13" x14ac:dyDescent="0.25">
      <c r="A63" t="s">
        <v>10</v>
      </c>
      <c r="B63" s="7" t="s">
        <v>98</v>
      </c>
      <c r="C63" s="7" t="s">
        <v>94</v>
      </c>
      <c r="D63" s="7" t="s">
        <v>99</v>
      </c>
      <c r="E63" s="7">
        <v>2002</v>
      </c>
      <c r="F63" s="7" t="s">
        <v>66</v>
      </c>
      <c r="G63" s="7" t="s">
        <v>136</v>
      </c>
      <c r="H63" s="7" t="s">
        <v>137</v>
      </c>
      <c r="I63" s="7" t="s">
        <v>138</v>
      </c>
      <c r="J63" s="7" t="s">
        <v>139</v>
      </c>
      <c r="K63" s="7" t="s">
        <v>140</v>
      </c>
      <c r="L63" s="7">
        <v>197</v>
      </c>
      <c r="M63" s="7" t="s">
        <v>18</v>
      </c>
    </row>
    <row r="64" spans="1:13" x14ac:dyDescent="0.25">
      <c r="A64" t="s">
        <v>19</v>
      </c>
      <c r="B64" s="7" t="s">
        <v>108</v>
      </c>
      <c r="C64" s="7" t="s">
        <v>159</v>
      </c>
      <c r="D64" s="7" t="s">
        <v>109</v>
      </c>
      <c r="E64" s="7">
        <v>2001</v>
      </c>
      <c r="F64" s="7" t="s">
        <v>66</v>
      </c>
      <c r="G64" s="7" t="s">
        <v>141</v>
      </c>
      <c r="H64" s="7" t="s">
        <v>142</v>
      </c>
      <c r="I64" s="7" t="s">
        <v>143</v>
      </c>
      <c r="J64" s="7" t="s">
        <v>144</v>
      </c>
      <c r="K64" s="7" t="s">
        <v>145</v>
      </c>
      <c r="L64" s="7">
        <v>111</v>
      </c>
      <c r="M64" s="7" t="s">
        <v>18</v>
      </c>
    </row>
    <row r="65" spans="1:13" x14ac:dyDescent="0.25">
      <c r="A65" t="s">
        <v>110</v>
      </c>
      <c r="B65" s="7" t="s">
        <v>111</v>
      </c>
      <c r="C65" s="7" t="s">
        <v>159</v>
      </c>
      <c r="D65" s="7" t="s">
        <v>112</v>
      </c>
      <c r="E65" s="7">
        <v>2004</v>
      </c>
      <c r="F65" s="7" t="s">
        <v>66</v>
      </c>
      <c r="G65" s="7" t="s">
        <v>146</v>
      </c>
      <c r="H65" s="7" t="s">
        <v>147</v>
      </c>
      <c r="I65" s="7" t="s">
        <v>148</v>
      </c>
      <c r="J65" s="7" t="s">
        <v>149</v>
      </c>
      <c r="K65" s="7" t="s">
        <v>150</v>
      </c>
      <c r="L65" s="7">
        <v>107</v>
      </c>
      <c r="M65" s="7" t="s">
        <v>18</v>
      </c>
    </row>
    <row r="66" spans="1:13" x14ac:dyDescent="0.25">
      <c r="A66" t="s">
        <v>21</v>
      </c>
      <c r="B66" s="7" t="s">
        <v>113</v>
      </c>
      <c r="C66" s="7" t="s">
        <v>74</v>
      </c>
      <c r="D66" s="7" t="s">
        <v>114</v>
      </c>
      <c r="E66" s="7">
        <v>2005</v>
      </c>
      <c r="F66" s="7" t="s">
        <v>76</v>
      </c>
      <c r="G66" s="7" t="s">
        <v>151</v>
      </c>
      <c r="H66" s="7" t="s">
        <v>152</v>
      </c>
      <c r="I66" s="7" t="s">
        <v>153</v>
      </c>
      <c r="J66" s="7" t="s">
        <v>154</v>
      </c>
      <c r="K66" s="7" t="s">
        <v>155</v>
      </c>
      <c r="L66" s="7">
        <v>97</v>
      </c>
      <c r="M66" s="7" t="s">
        <v>18</v>
      </c>
    </row>
    <row r="67" spans="1:13" x14ac:dyDescent="0.25">
      <c r="A67" t="s">
        <v>22</v>
      </c>
      <c r="B67" s="7" t="s">
        <v>57</v>
      </c>
      <c r="C67" s="7" t="s">
        <v>15</v>
      </c>
      <c r="D67" s="7" t="s">
        <v>58</v>
      </c>
      <c r="E67" s="7">
        <v>2006</v>
      </c>
      <c r="F67" s="7" t="s">
        <v>72</v>
      </c>
      <c r="G67" s="7" t="s">
        <v>156</v>
      </c>
      <c r="H67" s="7" t="s">
        <v>147</v>
      </c>
      <c r="I67" s="7" t="s">
        <v>157</v>
      </c>
      <c r="J67" s="7" t="s">
        <v>146</v>
      </c>
      <c r="K67" s="7" t="s">
        <v>152</v>
      </c>
      <c r="L67" s="7">
        <v>92</v>
      </c>
      <c r="M67" s="7" t="s">
        <v>18</v>
      </c>
    </row>
    <row r="68" spans="1:13" x14ac:dyDescent="0.25">
      <c r="A68" t="s">
        <v>23</v>
      </c>
      <c r="B68" s="7" t="s">
        <v>115</v>
      </c>
      <c r="C68" s="7" t="s">
        <v>74</v>
      </c>
      <c r="D68" s="7" t="s">
        <v>116</v>
      </c>
      <c r="E68" s="7">
        <v>1999</v>
      </c>
      <c r="F68" s="7" t="s">
        <v>76</v>
      </c>
      <c r="G68" s="7">
        <v>0</v>
      </c>
      <c r="H68" s="7">
        <v>0</v>
      </c>
      <c r="I68" s="7">
        <v>0</v>
      </c>
      <c r="J68" s="7">
        <v>0</v>
      </c>
      <c r="K68" s="7"/>
      <c r="L68" s="7"/>
      <c r="M68" s="7"/>
    </row>
    <row r="69" spans="1:13" x14ac:dyDescent="0.25">
      <c r="B69" s="7" t="s">
        <v>102</v>
      </c>
      <c r="C69" s="7" t="s">
        <v>94</v>
      </c>
      <c r="D69" s="7" t="s">
        <v>103</v>
      </c>
      <c r="E69" s="7" t="s">
        <v>62</v>
      </c>
      <c r="F69" s="7" t="s">
        <v>66</v>
      </c>
      <c r="G69" s="7"/>
      <c r="H69" s="7"/>
      <c r="I69" s="7"/>
      <c r="J69" s="7"/>
      <c r="K69" s="7"/>
      <c r="L69" s="7"/>
      <c r="M69" s="7"/>
    </row>
    <row r="70" spans="1:13" x14ac:dyDescent="0.25">
      <c r="B70" s="7" t="s">
        <v>80</v>
      </c>
      <c r="C70" s="7" t="s">
        <v>159</v>
      </c>
      <c r="D70" s="7" t="s">
        <v>81</v>
      </c>
      <c r="E70" s="7">
        <v>2006</v>
      </c>
      <c r="F70" s="7" t="s">
        <v>66</v>
      </c>
      <c r="G70" s="7"/>
      <c r="H70" s="7"/>
      <c r="I70" s="7"/>
      <c r="J70" s="7"/>
      <c r="K70" s="7"/>
      <c r="L70" s="7"/>
      <c r="M70" s="7"/>
    </row>
    <row r="71" spans="1:13" x14ac:dyDescent="0.25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x14ac:dyDescent="0.25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1:13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80" spans="1:13" x14ac:dyDescent="0.25">
      <c r="A80" s="1"/>
      <c r="B80" s="1"/>
    </row>
    <row r="81" spans="2:13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2:13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2:13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2:13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2:13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2:13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</sheetData>
  <mergeCells count="9">
    <mergeCell ref="A4:D4"/>
    <mergeCell ref="A1:N1"/>
    <mergeCell ref="A2:N2"/>
    <mergeCell ref="A11:L11"/>
    <mergeCell ref="A10:D10"/>
    <mergeCell ref="A9:D9"/>
    <mergeCell ref="A8:B8"/>
    <mergeCell ref="A7:D7"/>
    <mergeCell ref="A6:B6"/>
  </mergeCells>
  <pageMargins left="0.51181102362204722" right="0.51181102362204722" top="0.78740157480314965" bottom="0.78740157480314965" header="0.31496062992125984" footer="0.31496062992125984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lenuska</dc:creator>
  <cp:lastModifiedBy>Míla</cp:lastModifiedBy>
  <cp:lastPrinted>2014-04-10T09:50:18Z</cp:lastPrinted>
  <dcterms:created xsi:type="dcterms:W3CDTF">2014-04-01T16:59:00Z</dcterms:created>
  <dcterms:modified xsi:type="dcterms:W3CDTF">2014-04-13T11:12:50Z</dcterms:modified>
</cp:coreProperties>
</file>